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6" activeTab="1"/>
  </bookViews>
  <sheets>
    <sheet name="2014-11" sheetId="1" r:id="rId1"/>
    <sheet name="2014-12" sheetId="2" r:id="rId2"/>
    <sheet name="Lapas3" sheetId="3" r:id="rId3"/>
  </sheets>
  <calcPr calcId="125725"/>
</workbook>
</file>

<file path=xl/calcChain.xml><?xml version="1.0" encoding="utf-8"?>
<calcChain xmlns="http://schemas.openxmlformats.org/spreadsheetml/2006/main">
  <c r="U110" i="2"/>
  <c r="T110"/>
  <c r="S110"/>
  <c r="R110"/>
  <c r="Q110"/>
  <c r="P110"/>
  <c r="O110"/>
  <c r="N110"/>
  <c r="M110"/>
  <c r="L110"/>
  <c r="K110"/>
  <c r="J110"/>
  <c r="I110"/>
  <c r="H110"/>
  <c r="G110"/>
  <c r="F110"/>
  <c r="E110"/>
  <c r="D110"/>
  <c r="V109"/>
  <c r="V108"/>
  <c r="V107"/>
  <c r="V106"/>
  <c r="V105"/>
  <c r="V104"/>
  <c r="V10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4"/>
  <c r="V73"/>
  <c r="V72"/>
  <c r="V71"/>
  <c r="V70"/>
  <c r="V69"/>
  <c r="V68"/>
  <c r="V67"/>
  <c r="V66"/>
  <c r="V65"/>
  <c r="V64"/>
  <c r="V63"/>
  <c r="V59"/>
  <c r="V58"/>
  <c r="V57"/>
  <c r="V56"/>
  <c r="V55"/>
  <c r="V54"/>
  <c r="V53"/>
  <c r="V52"/>
  <c r="V51"/>
  <c r="V50"/>
  <c r="V49"/>
  <c r="V48"/>
  <c r="V47"/>
  <c r="V46"/>
  <c r="V45"/>
  <c r="V44"/>
  <c r="V93" s="1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B37"/>
  <c r="B38" s="1"/>
  <c r="V7"/>
  <c r="V39" s="1"/>
  <c r="O39" i="1"/>
  <c r="N39"/>
  <c r="M39"/>
  <c r="L39"/>
  <c r="K39"/>
  <c r="J39"/>
  <c r="I39"/>
  <c r="H39"/>
  <c r="G39"/>
  <c r="F39"/>
  <c r="E39"/>
  <c r="D39"/>
  <c r="R39"/>
  <c r="Q3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91"/>
  <c r="V33"/>
  <c r="V32"/>
  <c r="V31"/>
  <c r="V30"/>
  <c r="V29"/>
  <c r="V8"/>
  <c r="B8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V87"/>
  <c r="V35"/>
  <c r="V34"/>
  <c r="V7"/>
  <c r="B89"/>
  <c r="B90" s="1"/>
  <c r="V37"/>
  <c r="V36"/>
  <c r="V90"/>
  <c r="V89"/>
  <c r="V88"/>
  <c r="V86"/>
  <c r="V85"/>
  <c r="V84"/>
  <c r="V83"/>
  <c r="V82"/>
  <c r="V81"/>
  <c r="V80"/>
  <c r="V79"/>
  <c r="V78"/>
  <c r="V77"/>
  <c r="V76"/>
  <c r="V75"/>
  <c r="V74"/>
  <c r="V73"/>
  <c r="V72"/>
  <c r="V71"/>
  <c r="V70"/>
  <c r="V110" i="2" l="1"/>
  <c r="D95"/>
  <c r="F95"/>
  <c r="H95"/>
  <c r="J95"/>
  <c r="L95"/>
  <c r="N95"/>
  <c r="P95"/>
  <c r="R95"/>
  <c r="T95"/>
  <c r="E95"/>
  <c r="G95"/>
  <c r="I95"/>
  <c r="K95"/>
  <c r="M95"/>
  <c r="O95"/>
  <c r="Q95"/>
  <c r="S95"/>
  <c r="U95"/>
  <c r="V95"/>
  <c r="B22" i="1"/>
  <c r="B23" s="1"/>
  <c r="V108"/>
  <c r="B24" l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U39"/>
  <c r="T39"/>
  <c r="S39"/>
  <c r="P39"/>
  <c r="V38" l="1"/>
  <c r="U110"/>
  <c r="T110"/>
  <c r="S110"/>
  <c r="R110"/>
  <c r="Q110"/>
  <c r="P110"/>
  <c r="O110"/>
  <c r="N110"/>
  <c r="M110"/>
  <c r="L110"/>
  <c r="K110"/>
  <c r="J110"/>
  <c r="I110"/>
  <c r="H110"/>
  <c r="G110"/>
  <c r="F110"/>
  <c r="E110"/>
  <c r="D110"/>
  <c r="V109"/>
  <c r="V107"/>
  <c r="V106"/>
  <c r="V105"/>
  <c r="V104"/>
  <c r="V103"/>
  <c r="U93"/>
  <c r="U95" s="1"/>
  <c r="T93"/>
  <c r="T95" s="1"/>
  <c r="S93"/>
  <c r="S95" s="1"/>
  <c r="R93"/>
  <c r="R95" s="1"/>
  <c r="Q93"/>
  <c r="Q95" s="1"/>
  <c r="P93"/>
  <c r="P95" s="1"/>
  <c r="O93"/>
  <c r="O95" s="1"/>
  <c r="N93"/>
  <c r="N95" s="1"/>
  <c r="M93"/>
  <c r="M95" s="1"/>
  <c r="L93"/>
  <c r="L95" s="1"/>
  <c r="K93"/>
  <c r="K95" s="1"/>
  <c r="J93"/>
  <c r="J95" s="1"/>
  <c r="I93"/>
  <c r="I95" s="1"/>
  <c r="H93"/>
  <c r="H95" s="1"/>
  <c r="G93"/>
  <c r="G95" s="1"/>
  <c r="F93"/>
  <c r="F95" s="1"/>
  <c r="E93"/>
  <c r="E95" s="1"/>
  <c r="D93"/>
  <c r="D95" s="1"/>
  <c r="V92"/>
  <c r="V69"/>
  <c r="V68"/>
  <c r="V67"/>
  <c r="V66"/>
  <c r="V65"/>
  <c r="V64"/>
  <c r="V63"/>
  <c r="V59"/>
  <c r="V58"/>
  <c r="V57"/>
  <c r="V56"/>
  <c r="V55"/>
  <c r="V54"/>
  <c r="V53"/>
  <c r="V52"/>
  <c r="V51"/>
  <c r="V50"/>
  <c r="V49"/>
  <c r="V48"/>
  <c r="V47"/>
  <c r="V46"/>
  <c r="V45"/>
  <c r="B45"/>
  <c r="B46" s="1"/>
  <c r="B47" s="1"/>
  <c r="B48" s="1"/>
  <c r="B49" s="1"/>
  <c r="B50" s="1"/>
  <c r="B51" s="1"/>
  <c r="B52" s="1"/>
  <c r="V44"/>
  <c r="B53" l="1"/>
  <c r="B54" s="1"/>
  <c r="B55" s="1"/>
  <c r="B56" s="1"/>
  <c r="B57" s="1"/>
  <c r="B58" s="1"/>
  <c r="B59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V39"/>
  <c r="V93"/>
  <c r="V110"/>
  <c r="V95" l="1"/>
</calcChain>
</file>

<file path=xl/sharedStrings.xml><?xml version="1.0" encoding="utf-8"?>
<sst xmlns="http://schemas.openxmlformats.org/spreadsheetml/2006/main" count="403" uniqueCount="95">
  <si>
    <t>Socialinės paramos centro kreditinis įsiskolinimas</t>
  </si>
  <si>
    <t>SP Lėšos</t>
  </si>
  <si>
    <t>Reg.</t>
  </si>
  <si>
    <t xml:space="preserve">Gavėjo ( tiekėjo) </t>
  </si>
  <si>
    <t>2.2.1.1.1.2.</t>
  </si>
  <si>
    <t>2.2.1.1.1.3.</t>
  </si>
  <si>
    <t>2.2.1.1.1.4.</t>
  </si>
  <si>
    <t>2.2.1.1.1.5.</t>
  </si>
  <si>
    <t>2.2.1.1.1.6.</t>
  </si>
  <si>
    <t>2.2.1.1.1.10.</t>
  </si>
  <si>
    <t>2.2.1.1.1.11.</t>
  </si>
  <si>
    <t>2.2.1.1.1.13.</t>
  </si>
  <si>
    <t>2.2.1.1.1.14.</t>
  </si>
  <si>
    <t>2.2.1.1.1.15.</t>
  </si>
  <si>
    <t>2.2.1.1.1.16.</t>
  </si>
  <si>
    <t>2.2.1.1.1.30.</t>
  </si>
  <si>
    <t>3.1.1.3.</t>
  </si>
  <si>
    <t>3.1.2.</t>
  </si>
  <si>
    <t>VISO</t>
  </si>
  <si>
    <t>Nr.</t>
  </si>
  <si>
    <t>pavadinimas</t>
  </si>
  <si>
    <t>transp.</t>
  </si>
  <si>
    <t xml:space="preserve">mašinos ir </t>
  </si>
  <si>
    <t>kompiuter.</t>
  </si>
  <si>
    <t>2.8.1.1.1.2.</t>
  </si>
  <si>
    <t>medikamentai</t>
  </si>
  <si>
    <t>Šildymas</t>
  </si>
  <si>
    <t>El.energ.</t>
  </si>
  <si>
    <t>Ryšiai</t>
  </si>
  <si>
    <t>nr.64</t>
  </si>
  <si>
    <t>nr.69</t>
  </si>
  <si>
    <t>nr.200</t>
  </si>
  <si>
    <t>kt.pr.-063</t>
  </si>
  <si>
    <t>kt.pr.-070</t>
  </si>
  <si>
    <t>komadiruotė</t>
  </si>
  <si>
    <t>Vanden.</t>
  </si>
  <si>
    <t>Nuoma</t>
  </si>
  <si>
    <t>Remont.</t>
  </si>
  <si>
    <t>Kval.kel.</t>
  </si>
  <si>
    <t>Kt.paslg.</t>
  </si>
  <si>
    <t>įreng.(014)</t>
  </si>
  <si>
    <t>program.įr.</t>
  </si>
  <si>
    <t>Debitorinio-kreditorinio įsiskolinimo likutis iš savivaldybės lėšų mėn. pabaigai</t>
  </si>
  <si>
    <t>VISO:</t>
  </si>
  <si>
    <t>IŠ VISO</t>
  </si>
  <si>
    <t>Debitorinio įsiskolinimo likutis mėn. pabaigai</t>
  </si>
  <si>
    <t>VMS administracija</t>
  </si>
  <si>
    <t>Sav. l.</t>
  </si>
  <si>
    <t>Diana Radzevičienė</t>
  </si>
  <si>
    <t xml:space="preserve"> Finansų skyriaus vedėja- vyriausioji buhalterė</t>
  </si>
  <si>
    <t>UAB " Officeday"</t>
  </si>
  <si>
    <t>UAB " Vilniaus vandenys"</t>
  </si>
  <si>
    <t>UAB " Edmaris"</t>
  </si>
  <si>
    <t>UAB " Invilta"</t>
  </si>
  <si>
    <t>AB Lesto</t>
  </si>
  <si>
    <t>UAB " Neste Lietuva"</t>
  </si>
  <si>
    <t>UAB " Pašilaičių būstas"</t>
  </si>
  <si>
    <t>UAB " Energijos tiekimas"</t>
  </si>
  <si>
    <t>UAB " Ideali švara"</t>
  </si>
  <si>
    <t>UAB " Baltisches Haus"</t>
  </si>
  <si>
    <t>UAB " Vaibra"</t>
  </si>
  <si>
    <t>UAB " Fabeta"</t>
  </si>
  <si>
    <t>UAB " Jurita"</t>
  </si>
  <si>
    <t xml:space="preserve">UAB " Žirmūnų būstas" </t>
  </si>
  <si>
    <t>VĮ Infostruktūra</t>
  </si>
  <si>
    <t>UAB " Vilgirda"</t>
  </si>
  <si>
    <t>UAB " Naujoji Pilaitė"</t>
  </si>
  <si>
    <t>UAB " Priemiestis"</t>
  </si>
  <si>
    <t>IĮ " Privilta"</t>
  </si>
  <si>
    <t>UAB " Atliekų tvarkymo tarnyba"</t>
  </si>
  <si>
    <t>UAB " Vilšansta"</t>
  </si>
  <si>
    <t>UAB " Schindler - Liftas"</t>
  </si>
  <si>
    <t>UAB " Vilniaus energija"</t>
  </si>
  <si>
    <t>UAB " Biuro pasaulis"</t>
  </si>
  <si>
    <t>Naujosios Vilnios kultūros centras</t>
  </si>
  <si>
    <t>UAB " Naujininkų ūkis"</t>
  </si>
  <si>
    <t>Nacionalinė visuomenės sveikatos priežiūros lab.</t>
  </si>
  <si>
    <t>VšĮ Šv.Roko ligoninė</t>
  </si>
  <si>
    <t>UAB " Merida Vilnius"</t>
  </si>
  <si>
    <t>2014 metų lapklričio 30 d.</t>
  </si>
  <si>
    <t>UAB " Avedus"</t>
  </si>
  <si>
    <t>UAB " Komparsa"</t>
  </si>
  <si>
    <t>UAB " Affecto Lietuva"</t>
  </si>
  <si>
    <t>Alicija Ginevič</t>
  </si>
  <si>
    <t>UAB " CSC Telecom"</t>
  </si>
  <si>
    <t>UAB " Tele-2"</t>
  </si>
  <si>
    <t>UAB " Bijūsta"</t>
  </si>
  <si>
    <t>Vilniaus turizmo ir prekybos verslo mokykla"</t>
  </si>
  <si>
    <t>SĮ " Susisiekimo paslaugos"</t>
  </si>
  <si>
    <t>UAB " Švaros broliai"</t>
  </si>
  <si>
    <t>UAB " Lietuvos dujų tiekimas"</t>
  </si>
  <si>
    <t>UAB " Vilniaus vandenys"( dalis)</t>
  </si>
  <si>
    <t>2014 metų gruodžio 30 d.</t>
  </si>
  <si>
    <t>BĮ Valakampių socialinių paslaugų namai</t>
  </si>
  <si>
    <t>1.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</si>
</sst>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186"/>
      <scheme val="minor"/>
    </font>
    <font>
      <sz val="10"/>
      <name val="Times New Roman"/>
      <family val="1"/>
    </font>
    <font>
      <b/>
      <i/>
      <sz val="12"/>
      <name val="Times New Roman"/>
      <family val="1"/>
      <charset val="186"/>
    </font>
    <font>
      <b/>
      <i/>
      <sz val="12"/>
      <name val="Times New Roman"/>
      <family val="1"/>
    </font>
    <font>
      <b/>
      <sz val="12"/>
      <name val="Times New Roman"/>
      <family val="1"/>
    </font>
    <font>
      <b/>
      <i/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  <charset val="186"/>
    </font>
    <font>
      <sz val="9"/>
      <name val="Times New Roman"/>
      <family val="1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0" fillId="0" borderId="0" xfId="0" applyFill="1"/>
    <xf numFmtId="0" fontId="0" fillId="0" borderId="1" xfId="0" applyFill="1" applyBorder="1"/>
    <xf numFmtId="0" fontId="5" fillId="0" borderId="0" xfId="0" applyFont="1"/>
    <xf numFmtId="0" fontId="0" fillId="0" borderId="1" xfId="0" applyBorder="1"/>
    <xf numFmtId="0" fontId="6" fillId="2" borderId="2" xfId="0" applyFont="1" applyFill="1" applyBorder="1"/>
    <xf numFmtId="0" fontId="7" fillId="2" borderId="3" xfId="0" applyFont="1" applyFill="1" applyBorder="1"/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9" fillId="2" borderId="2" xfId="0" applyFont="1" applyFill="1" applyBorder="1"/>
    <xf numFmtId="0" fontId="7" fillId="2" borderId="2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7" fillId="0" borderId="2" xfId="0" applyFont="1" applyBorder="1"/>
    <xf numFmtId="0" fontId="10" fillId="2" borderId="2" xfId="0" applyFont="1" applyFill="1" applyBorder="1" applyAlignment="1">
      <alignment horizontal="center"/>
    </xf>
    <xf numFmtId="0" fontId="6" fillId="2" borderId="7" xfId="0" applyFont="1" applyFill="1" applyBorder="1"/>
    <xf numFmtId="0" fontId="8" fillId="2" borderId="7" xfId="0" applyFont="1" applyFill="1" applyBorder="1"/>
    <xf numFmtId="0" fontId="7" fillId="2" borderId="8" xfId="0" applyFont="1" applyFill="1" applyBorder="1"/>
    <xf numFmtId="0" fontId="9" fillId="2" borderId="5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0" fontId="9" fillId="2" borderId="7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10" fillId="2" borderId="7" xfId="0" applyFont="1" applyFill="1" applyBorder="1" applyAlignment="1">
      <alignment horizontal="center"/>
    </xf>
    <xf numFmtId="0" fontId="6" fillId="2" borderId="11" xfId="0" applyFont="1" applyFill="1" applyBorder="1"/>
    <xf numFmtId="0" fontId="7" fillId="2" borderId="12" xfId="0" applyFont="1" applyFill="1" applyBorder="1"/>
    <xf numFmtId="0" fontId="8" fillId="2" borderId="11" xfId="0" applyFont="1" applyFill="1" applyBorder="1"/>
    <xf numFmtId="0" fontId="7" fillId="2" borderId="13" xfId="0" applyFont="1" applyFill="1" applyBorder="1"/>
    <xf numFmtId="0" fontId="9" fillId="2" borderId="13" xfId="0" applyFont="1" applyFill="1" applyBorder="1"/>
    <xf numFmtId="0" fontId="9" fillId="2" borderId="11" xfId="0" applyFont="1" applyFill="1" applyBorder="1"/>
    <xf numFmtId="0" fontId="9" fillId="2" borderId="12" xfId="0" applyFont="1" applyFill="1" applyBorder="1"/>
    <xf numFmtId="0" fontId="7" fillId="2" borderId="14" xfId="0" applyFont="1" applyFill="1" applyBorder="1"/>
    <xf numFmtId="0" fontId="7" fillId="2" borderId="11" xfId="0" applyFont="1" applyFill="1" applyBorder="1"/>
    <xf numFmtId="0" fontId="7" fillId="0" borderId="11" xfId="0" applyFont="1" applyBorder="1"/>
    <xf numFmtId="0" fontId="10" fillId="2" borderId="11" xfId="0" applyFont="1" applyFill="1" applyBorder="1"/>
    <xf numFmtId="0" fontId="10" fillId="2" borderId="23" xfId="0" applyFont="1" applyFill="1" applyBorder="1"/>
    <xf numFmtId="0" fontId="6" fillId="2" borderId="23" xfId="0" applyFont="1" applyFill="1" applyBorder="1"/>
    <xf numFmtId="0" fontId="10" fillId="2" borderId="18" xfId="0" applyFont="1" applyFill="1" applyBorder="1"/>
    <xf numFmtId="2" fontId="10" fillId="0" borderId="28" xfId="0" applyNumberFormat="1" applyFont="1" applyFill="1" applyBorder="1"/>
    <xf numFmtId="0" fontId="12" fillId="0" borderId="0" xfId="0" applyFont="1" applyFill="1"/>
    <xf numFmtId="0" fontId="6" fillId="2" borderId="9" xfId="0" applyFont="1" applyFill="1" applyBorder="1"/>
    <xf numFmtId="0" fontId="10" fillId="2" borderId="5" xfId="0" applyFont="1" applyFill="1" applyBorder="1"/>
    <xf numFmtId="0" fontId="10" fillId="2" borderId="29" xfId="0" applyFont="1" applyFill="1" applyBorder="1"/>
    <xf numFmtId="0" fontId="6" fillId="2" borderId="11" xfId="0" applyFont="1" applyFill="1" applyBorder="1" applyAlignment="1">
      <alignment horizontal="center"/>
    </xf>
    <xf numFmtId="0" fontId="9" fillId="0" borderId="11" xfId="0" applyFont="1" applyBorder="1"/>
    <xf numFmtId="0" fontId="9" fillId="0" borderId="1" xfId="0" applyFont="1" applyBorder="1"/>
    <xf numFmtId="0" fontId="6" fillId="0" borderId="30" xfId="0" applyFont="1" applyFill="1" applyBorder="1"/>
    <xf numFmtId="0" fontId="6" fillId="2" borderId="34" xfId="0" applyFont="1" applyFill="1" applyBorder="1"/>
    <xf numFmtId="2" fontId="10" fillId="2" borderId="18" xfId="0" applyNumberFormat="1" applyFont="1" applyFill="1" applyBorder="1"/>
    <xf numFmtId="0" fontId="0" fillId="0" borderId="0" xfId="0" applyBorder="1"/>
    <xf numFmtId="2" fontId="10" fillId="2" borderId="40" xfId="0" applyNumberFormat="1" applyFont="1" applyFill="1" applyBorder="1"/>
    <xf numFmtId="0" fontId="10" fillId="2" borderId="40" xfId="0" applyFont="1" applyFill="1" applyBorder="1"/>
    <xf numFmtId="0" fontId="10" fillId="2" borderId="20" xfId="0" applyFont="1" applyFill="1" applyBorder="1"/>
    <xf numFmtId="0" fontId="6" fillId="0" borderId="24" xfId="0" applyFont="1" applyFill="1" applyBorder="1"/>
    <xf numFmtId="0" fontId="10" fillId="0" borderId="24" xfId="0" applyFont="1" applyFill="1" applyBorder="1"/>
    <xf numFmtId="0" fontId="6" fillId="0" borderId="11" xfId="0" applyFont="1" applyFill="1" applyBorder="1"/>
    <xf numFmtId="0" fontId="6" fillId="0" borderId="0" xfId="0" applyFont="1" applyFill="1" applyBorder="1"/>
    <xf numFmtId="0" fontId="10" fillId="0" borderId="0" xfId="0" applyFont="1" applyFill="1" applyBorder="1"/>
    <xf numFmtId="0" fontId="12" fillId="0" borderId="0" xfId="0" applyFont="1"/>
    <xf numFmtId="0" fontId="13" fillId="0" borderId="0" xfId="0" applyFont="1"/>
    <xf numFmtId="0" fontId="10" fillId="2" borderId="17" xfId="0" applyFont="1" applyFill="1" applyBorder="1"/>
    <xf numFmtId="0" fontId="6" fillId="2" borderId="17" xfId="0" applyFont="1" applyFill="1" applyBorder="1"/>
    <xf numFmtId="0" fontId="10" fillId="2" borderId="24" xfId="0" applyFont="1" applyFill="1" applyBorder="1"/>
    <xf numFmtId="0" fontId="6" fillId="3" borderId="42" xfId="0" applyFont="1" applyFill="1" applyBorder="1"/>
    <xf numFmtId="0" fontId="12" fillId="4" borderId="27" xfId="0" applyFont="1" applyFill="1" applyBorder="1"/>
    <xf numFmtId="0" fontId="10" fillId="4" borderId="28" xfId="0" applyFont="1" applyFill="1" applyBorder="1"/>
    <xf numFmtId="2" fontId="10" fillId="4" borderId="28" xfId="0" applyNumberFormat="1" applyFont="1" applyFill="1" applyBorder="1"/>
    <xf numFmtId="0" fontId="6" fillId="2" borderId="5" xfId="0" applyFont="1" applyFill="1" applyBorder="1"/>
    <xf numFmtId="0" fontId="10" fillId="2" borderId="46" xfId="0" applyFont="1" applyFill="1" applyBorder="1"/>
    <xf numFmtId="0" fontId="6" fillId="2" borderId="15" xfId="0" applyFont="1" applyFill="1" applyBorder="1"/>
    <xf numFmtId="0" fontId="7" fillId="2" borderId="22" xfId="0" applyFont="1" applyFill="1" applyBorder="1"/>
    <xf numFmtId="0" fontId="6" fillId="2" borderId="25" xfId="0" applyFont="1" applyFill="1" applyBorder="1"/>
    <xf numFmtId="0" fontId="7" fillId="0" borderId="25" xfId="0" applyFont="1" applyBorder="1"/>
    <xf numFmtId="0" fontId="10" fillId="2" borderId="34" xfId="0" applyFont="1" applyFill="1" applyBorder="1"/>
    <xf numFmtId="0" fontId="7" fillId="2" borderId="16" xfId="0" applyFont="1" applyFill="1" applyBorder="1"/>
    <xf numFmtId="0" fontId="6" fillId="2" borderId="43" xfId="0" applyFont="1" applyFill="1" applyBorder="1"/>
    <xf numFmtId="0" fontId="7" fillId="0" borderId="43" xfId="0" applyFont="1" applyBorder="1"/>
    <xf numFmtId="0" fontId="10" fillId="2" borderId="15" xfId="0" applyFont="1" applyFill="1" applyBorder="1"/>
    <xf numFmtId="0" fontId="6" fillId="0" borderId="7" xfId="0" applyFont="1" applyFill="1" applyBorder="1"/>
    <xf numFmtId="0" fontId="6" fillId="2" borderId="22" xfId="0" applyFont="1" applyFill="1" applyBorder="1" applyAlignment="1">
      <alignment horizontal="center"/>
    </xf>
    <xf numFmtId="0" fontId="10" fillId="0" borderId="23" xfId="0" applyFont="1" applyFill="1" applyBorder="1"/>
    <xf numFmtId="0" fontId="6" fillId="0" borderId="25" xfId="0" applyFont="1" applyFill="1" applyBorder="1"/>
    <xf numFmtId="0" fontId="10" fillId="0" borderId="25" xfId="0" applyFont="1" applyBorder="1"/>
    <xf numFmtId="0" fontId="6" fillId="2" borderId="21" xfId="0" applyFont="1" applyFill="1" applyBorder="1" applyAlignment="1">
      <alignment horizontal="center"/>
    </xf>
    <xf numFmtId="0" fontId="6" fillId="0" borderId="31" xfId="0" applyFont="1" applyFill="1" applyBorder="1"/>
    <xf numFmtId="0" fontId="10" fillId="0" borderId="31" xfId="0" applyFont="1" applyBorder="1"/>
    <xf numFmtId="0" fontId="6" fillId="3" borderId="9" xfId="0" applyFont="1" applyFill="1" applyBorder="1"/>
    <xf numFmtId="2" fontId="10" fillId="3" borderId="46" xfId="0" applyNumberFormat="1" applyFont="1" applyFill="1" applyBorder="1"/>
    <xf numFmtId="0" fontId="13" fillId="0" borderId="0" xfId="0" applyFont="1" applyFill="1"/>
    <xf numFmtId="0" fontId="14" fillId="2" borderId="35" xfId="0" applyFont="1" applyFill="1" applyBorder="1"/>
    <xf numFmtId="0" fontId="6" fillId="0" borderId="12" xfId="0" applyFont="1" applyFill="1" applyBorder="1"/>
    <xf numFmtId="0" fontId="6" fillId="2" borderId="42" xfId="0" applyFont="1" applyFill="1" applyBorder="1"/>
    <xf numFmtId="0" fontId="11" fillId="0" borderId="22" xfId="0" applyFont="1" applyBorder="1" applyAlignment="1">
      <alignment horizontal="center"/>
    </xf>
    <xf numFmtId="0" fontId="11" fillId="2" borderId="23" xfId="0" applyFont="1" applyFill="1" applyBorder="1"/>
    <xf numFmtId="0" fontId="9" fillId="2" borderId="23" xfId="0" applyFont="1" applyFill="1" applyBorder="1"/>
    <xf numFmtId="0" fontId="9" fillId="2" borderId="25" xfId="0" applyFont="1" applyFill="1" applyBorder="1"/>
    <xf numFmtId="0" fontId="6" fillId="0" borderId="50" xfId="0" applyFont="1" applyFill="1" applyBorder="1"/>
    <xf numFmtId="0" fontId="9" fillId="0" borderId="13" xfId="0" applyFont="1" applyBorder="1"/>
    <xf numFmtId="2" fontId="6" fillId="2" borderId="24" xfId="0" applyNumberFormat="1" applyFont="1" applyFill="1" applyBorder="1"/>
    <xf numFmtId="0" fontId="1" fillId="0" borderId="49" xfId="0" applyFont="1" applyBorder="1"/>
    <xf numFmtId="0" fontId="6" fillId="0" borderId="45" xfId="0" applyFont="1" applyFill="1" applyBorder="1"/>
    <xf numFmtId="0" fontId="15" fillId="0" borderId="24" xfId="0" applyFont="1" applyBorder="1"/>
    <xf numFmtId="0" fontId="16" fillId="2" borderId="23" xfId="0" applyFont="1" applyFill="1" applyBorder="1"/>
    <xf numFmtId="164" fontId="15" fillId="0" borderId="24" xfId="0" applyNumberFormat="1" applyFont="1" applyBorder="1"/>
    <xf numFmtId="2" fontId="16" fillId="0" borderId="24" xfId="0" applyNumberFormat="1" applyFont="1" applyBorder="1"/>
    <xf numFmtId="0" fontId="9" fillId="0" borderId="25" xfId="0" applyFont="1" applyBorder="1"/>
    <xf numFmtId="2" fontId="10" fillId="2" borderId="34" xfId="0" applyNumberFormat="1" applyFont="1" applyFill="1" applyBorder="1"/>
    <xf numFmtId="0" fontId="11" fillId="2" borderId="35" xfId="0" applyFont="1" applyFill="1" applyBorder="1"/>
    <xf numFmtId="2" fontId="11" fillId="0" borderId="32" xfId="0" applyNumberFormat="1" applyFont="1" applyFill="1" applyBorder="1"/>
    <xf numFmtId="2" fontId="11" fillId="0" borderId="33" xfId="0" applyNumberFormat="1" applyFont="1" applyFill="1" applyBorder="1"/>
    <xf numFmtId="0" fontId="11" fillId="2" borderId="34" xfId="0" applyFont="1" applyFill="1" applyBorder="1"/>
    <xf numFmtId="2" fontId="11" fillId="2" borderId="36" xfId="0" applyNumberFormat="1" applyFont="1" applyFill="1" applyBorder="1"/>
    <xf numFmtId="2" fontId="11" fillId="2" borderId="37" xfId="0" applyNumberFormat="1" applyFont="1" applyFill="1" applyBorder="1"/>
    <xf numFmtId="0" fontId="11" fillId="2" borderId="20" xfId="0" applyFont="1" applyFill="1" applyBorder="1"/>
    <xf numFmtId="0" fontId="11" fillId="2" borderId="36" xfId="0" applyFont="1" applyFill="1" applyBorder="1"/>
    <xf numFmtId="0" fontId="11" fillId="2" borderId="37" xfId="0" applyFont="1" applyFill="1" applyBorder="1"/>
    <xf numFmtId="0" fontId="11" fillId="2" borderId="38" xfId="0" applyFont="1" applyFill="1" applyBorder="1"/>
    <xf numFmtId="0" fontId="11" fillId="2" borderId="39" xfId="0" applyFont="1" applyFill="1" applyBorder="1"/>
    <xf numFmtId="0" fontId="11" fillId="2" borderId="0" xfId="0" applyFont="1" applyFill="1" applyBorder="1"/>
    <xf numFmtId="0" fontId="11" fillId="2" borderId="41" xfId="0" applyFont="1" applyFill="1" applyBorder="1"/>
    <xf numFmtId="2" fontId="11" fillId="0" borderId="22" xfId="0" applyNumberFormat="1" applyFont="1" applyBorder="1" applyAlignment="1">
      <alignment horizontal="center"/>
    </xf>
    <xf numFmtId="164" fontId="11" fillId="2" borderId="35" xfId="0" applyNumberFormat="1" applyFont="1" applyFill="1" applyBorder="1"/>
    <xf numFmtId="0" fontId="16" fillId="0" borderId="34" xfId="0" applyFont="1" applyFill="1" applyBorder="1"/>
    <xf numFmtId="0" fontId="1" fillId="0" borderId="9" xfId="0" applyFont="1" applyFill="1" applyBorder="1"/>
    <xf numFmtId="0" fontId="16" fillId="0" borderId="24" xfId="0" applyFont="1" applyFill="1" applyBorder="1"/>
    <xf numFmtId="0" fontId="16" fillId="2" borderId="24" xfId="0" applyFont="1" applyFill="1" applyBorder="1"/>
    <xf numFmtId="0" fontId="16" fillId="2" borderId="21" xfId="0" applyFont="1" applyFill="1" applyBorder="1" applyAlignment="1">
      <alignment horizontal="center"/>
    </xf>
    <xf numFmtId="2" fontId="6" fillId="2" borderId="22" xfId="0" applyNumberFormat="1" applyFont="1" applyFill="1" applyBorder="1" applyAlignment="1">
      <alignment horizontal="center"/>
    </xf>
    <xf numFmtId="2" fontId="11" fillId="0" borderId="53" xfId="0" applyNumberFormat="1" applyFont="1" applyFill="1" applyBorder="1"/>
    <xf numFmtId="2" fontId="11" fillId="0" borderId="54" xfId="0" applyNumberFormat="1" applyFont="1" applyFill="1" applyBorder="1"/>
    <xf numFmtId="2" fontId="11" fillId="2" borderId="30" xfId="0" applyNumberFormat="1" applyFont="1" applyFill="1" applyBorder="1"/>
    <xf numFmtId="0" fontId="11" fillId="2" borderId="30" xfId="0" applyFont="1" applyFill="1" applyBorder="1"/>
    <xf numFmtId="0" fontId="11" fillId="2" borderId="55" xfId="0" applyFont="1" applyFill="1" applyBorder="1"/>
    <xf numFmtId="0" fontId="11" fillId="2" borderId="3" xfId="0" applyFont="1" applyFill="1" applyBorder="1"/>
    <xf numFmtId="0" fontId="11" fillId="2" borderId="56" xfId="0" applyFont="1" applyFill="1" applyBorder="1"/>
    <xf numFmtId="0" fontId="11" fillId="2" borderId="24" xfId="0" applyFont="1" applyFill="1" applyBorder="1"/>
    <xf numFmtId="0" fontId="11" fillId="2" borderId="57" xfId="0" applyFont="1" applyFill="1" applyBorder="1"/>
    <xf numFmtId="0" fontId="15" fillId="2" borderId="22" xfId="0" applyFont="1" applyFill="1" applyBorder="1" applyAlignment="1">
      <alignment horizontal="center"/>
    </xf>
    <xf numFmtId="0" fontId="14" fillId="2" borderId="21" xfId="0" applyFont="1" applyFill="1" applyBorder="1"/>
    <xf numFmtId="0" fontId="11" fillId="2" borderId="21" xfId="0" applyFont="1" applyFill="1" applyBorder="1"/>
    <xf numFmtId="2" fontId="16" fillId="2" borderId="23" xfId="0" applyNumberFormat="1" applyFont="1" applyFill="1" applyBorder="1"/>
    <xf numFmtId="0" fontId="14" fillId="2" borderId="22" xfId="0" applyFont="1" applyFill="1" applyBorder="1"/>
    <xf numFmtId="0" fontId="11" fillId="2" borderId="22" xfId="0" applyFont="1" applyFill="1" applyBorder="1"/>
    <xf numFmtId="0" fontId="11" fillId="2" borderId="58" xfId="0" applyFont="1" applyFill="1" applyBorder="1"/>
    <xf numFmtId="164" fontId="11" fillId="2" borderId="58" xfId="0" applyNumberFormat="1" applyFont="1" applyFill="1" applyBorder="1"/>
    <xf numFmtId="0" fontId="16" fillId="0" borderId="23" xfId="0" applyFont="1" applyBorder="1"/>
    <xf numFmtId="2" fontId="10" fillId="2" borderId="20" xfId="0" applyNumberFormat="1" applyFont="1" applyFill="1" applyBorder="1"/>
    <xf numFmtId="0" fontId="6" fillId="0" borderId="19" xfId="0" applyFont="1" applyFill="1" applyBorder="1"/>
    <xf numFmtId="2" fontId="6" fillId="0" borderId="24" xfId="0" applyNumberFormat="1" applyFont="1" applyFill="1" applyBorder="1"/>
    <xf numFmtId="2" fontId="11" fillId="2" borderId="35" xfId="0" applyNumberFormat="1" applyFont="1" applyFill="1" applyBorder="1"/>
    <xf numFmtId="0" fontId="12" fillId="0" borderId="0" xfId="0" applyFont="1" applyFill="1" applyBorder="1"/>
    <xf numFmtId="2" fontId="10" fillId="0" borderId="0" xfId="0" applyNumberFormat="1" applyFont="1" applyFill="1" applyBorder="1"/>
    <xf numFmtId="2" fontId="16" fillId="0" borderId="23" xfId="0" applyNumberFormat="1" applyFont="1" applyBorder="1"/>
    <xf numFmtId="0" fontId="16" fillId="0" borderId="39" xfId="0" applyFont="1" applyFill="1" applyBorder="1"/>
    <xf numFmtId="0" fontId="16" fillId="0" borderId="20" xfId="0" applyFont="1" applyFill="1" applyBorder="1"/>
    <xf numFmtId="0" fontId="11" fillId="2" borderId="51" xfId="0" applyFont="1" applyFill="1" applyBorder="1"/>
    <xf numFmtId="0" fontId="11" fillId="2" borderId="52" xfId="0" applyFont="1" applyFill="1" applyBorder="1"/>
    <xf numFmtId="0" fontId="14" fillId="2" borderId="47" xfId="0" applyFont="1" applyFill="1" applyBorder="1"/>
    <xf numFmtId="0" fontId="10" fillId="2" borderId="26" xfId="0" applyFont="1" applyFill="1" applyBorder="1"/>
    <xf numFmtId="2" fontId="6" fillId="2" borderId="23" xfId="0" applyNumberFormat="1" applyFont="1" applyFill="1" applyBorder="1"/>
    <xf numFmtId="0" fontId="1" fillId="0" borderId="20" xfId="0" applyFont="1" applyFill="1" applyBorder="1"/>
    <xf numFmtId="0" fontId="1" fillId="0" borderId="44" xfId="0" applyFont="1" applyBorder="1"/>
    <xf numFmtId="0" fontId="1" fillId="0" borderId="26" xfId="0" applyFont="1" applyFill="1" applyBorder="1"/>
    <xf numFmtId="0" fontId="16" fillId="0" borderId="24" xfId="0" applyFont="1" applyBorder="1"/>
    <xf numFmtId="0" fontId="10" fillId="2" borderId="19" xfId="0" applyFont="1" applyFill="1" applyBorder="1"/>
    <xf numFmtId="2" fontId="10" fillId="2" borderId="11" xfId="0" applyNumberFormat="1" applyFont="1" applyFill="1" applyBorder="1"/>
    <xf numFmtId="2" fontId="10" fillId="0" borderId="11" xfId="0" applyNumberFormat="1" applyFont="1" applyFill="1" applyBorder="1"/>
    <xf numFmtId="164" fontId="11" fillId="2" borderId="24" xfId="0" applyNumberFormat="1" applyFont="1" applyFill="1" applyBorder="1"/>
    <xf numFmtId="0" fontId="14" fillId="2" borderId="51" xfId="0" applyFont="1" applyFill="1" applyBorder="1"/>
    <xf numFmtId="0" fontId="11" fillId="2" borderId="31" xfId="0" applyFont="1" applyFill="1" applyBorder="1"/>
    <xf numFmtId="0" fontId="11" fillId="2" borderId="60" xfId="0" applyFont="1" applyFill="1" applyBorder="1"/>
    <xf numFmtId="2" fontId="6" fillId="0" borderId="61" xfId="0" applyNumberFormat="1" applyFont="1" applyFill="1" applyBorder="1"/>
    <xf numFmtId="2" fontId="6" fillId="0" borderId="48" xfId="0" applyNumberFormat="1" applyFont="1" applyFill="1" applyBorder="1"/>
    <xf numFmtId="0" fontId="10" fillId="0" borderId="59" xfId="0" applyFont="1" applyFill="1" applyBorder="1"/>
    <xf numFmtId="0" fontId="6" fillId="2" borderId="20" xfId="0" applyFont="1" applyFill="1" applyBorder="1" applyAlignment="1">
      <alignment horizontal="center"/>
    </xf>
    <xf numFmtId="2" fontId="11" fillId="2" borderId="51" xfId="0" applyNumberFormat="1" applyFont="1" applyFill="1" applyBorder="1"/>
    <xf numFmtId="0" fontId="1" fillId="2" borderId="26" xfId="0" applyFont="1" applyFill="1" applyBorder="1"/>
    <xf numFmtId="0" fontId="11" fillId="2" borderId="18" xfId="0" applyFont="1" applyFill="1" applyBorder="1"/>
    <xf numFmtId="0" fontId="6" fillId="0" borderId="2" xfId="0" applyFont="1" applyFill="1" applyBorder="1"/>
    <xf numFmtId="0" fontId="6" fillId="0" borderId="20" xfId="0" applyFont="1" applyFill="1" applyBorder="1"/>
    <xf numFmtId="0" fontId="6" fillId="0" borderId="26" xfId="0" applyFont="1" applyFill="1" applyBorder="1"/>
    <xf numFmtId="0" fontId="1" fillId="0" borderId="19" xfId="0" applyFont="1" applyFill="1" applyBorder="1"/>
    <xf numFmtId="0" fontId="1" fillId="0" borderId="7" xfId="0" applyFont="1" applyFill="1" applyBorder="1"/>
    <xf numFmtId="0" fontId="15" fillId="2" borderId="23" xfId="0" applyFont="1" applyFill="1" applyBorder="1"/>
    <xf numFmtId="0" fontId="14" fillId="0" borderId="56" xfId="0" applyFont="1" applyBorder="1"/>
    <xf numFmtId="0" fontId="14" fillId="0" borderId="24" xfId="0" applyFont="1" applyBorder="1"/>
    <xf numFmtId="0" fontId="1" fillId="0" borderId="15" xfId="0" applyFont="1" applyFill="1" applyBorder="1"/>
    <xf numFmtId="0" fontId="11" fillId="0" borderId="31" xfId="0" applyFont="1" applyFill="1" applyBorder="1"/>
    <xf numFmtId="0" fontId="11" fillId="2" borderId="62" xfId="0" applyFont="1" applyFill="1" applyBorder="1"/>
    <xf numFmtId="2" fontId="6" fillId="0" borderId="23" xfId="0" applyNumberFormat="1" applyFont="1" applyFill="1" applyBorder="1"/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32"/>
  <sheetViews>
    <sheetView workbookViewId="0">
      <selection activeCell="E19" sqref="E19"/>
    </sheetView>
  </sheetViews>
  <sheetFormatPr defaultRowHeight="14.4"/>
  <cols>
    <col min="1" max="1" width="2.6640625" customWidth="1"/>
    <col min="2" max="2" width="8.21875" customWidth="1"/>
    <col min="3" max="3" width="27.6640625" style="6" customWidth="1"/>
    <col min="4" max="4" width="11.109375" style="6" customWidth="1"/>
    <col min="5" max="5" width="9.33203125" style="6" customWidth="1"/>
    <col min="6" max="6" width="9.109375" style="6" customWidth="1"/>
    <col min="7" max="7" width="9.33203125" customWidth="1"/>
    <col min="8" max="8" width="8.44140625" customWidth="1"/>
    <col min="9" max="9" width="6.44140625" customWidth="1"/>
    <col min="10" max="11" width="9.6640625" customWidth="1"/>
    <col min="12" max="12" width="9.33203125" customWidth="1"/>
    <col min="13" max="13" width="9.77734375" customWidth="1"/>
    <col min="14" max="14" width="8.109375" customWidth="1"/>
    <col min="15" max="15" width="7.6640625" customWidth="1"/>
    <col min="16" max="16" width="8.88671875" customWidth="1"/>
    <col min="17" max="17" width="8.109375" customWidth="1"/>
    <col min="18" max="18" width="10.33203125" customWidth="1"/>
    <col min="19" max="19" width="9.109375" customWidth="1"/>
    <col min="20" max="20" width="10.33203125" customWidth="1"/>
    <col min="21" max="21" width="10.21875" customWidth="1"/>
    <col min="22" max="22" width="10.5546875" customWidth="1"/>
  </cols>
  <sheetData>
    <row r="1" spans="2:22" ht="16.2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8" customHeight="1">
      <c r="B2" s="1"/>
      <c r="C2" s="2"/>
      <c r="D2" s="2"/>
      <c r="E2" s="2"/>
      <c r="F2" s="2"/>
      <c r="G2" s="3"/>
      <c r="H2" s="3" t="s">
        <v>79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" thickBot="1">
      <c r="D3" s="7"/>
      <c r="G3" s="8"/>
      <c r="K3" s="8" t="s">
        <v>1</v>
      </c>
      <c r="L3" s="8"/>
      <c r="S3" s="9"/>
      <c r="T3" s="9"/>
    </row>
    <row r="4" spans="2:22" ht="15" thickBot="1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" thickBot="1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" thickBot="1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6" t="s">
        <v>41</v>
      </c>
      <c r="U6" s="42"/>
      <c r="V6" s="43"/>
    </row>
    <row r="7" spans="2:22">
      <c r="B7" s="108">
        <v>1</v>
      </c>
      <c r="C7" s="195" t="s">
        <v>60</v>
      </c>
      <c r="D7" s="101"/>
      <c r="E7" s="101"/>
      <c r="F7" s="101"/>
      <c r="G7" s="110"/>
      <c r="H7" s="111"/>
      <c r="I7" s="111"/>
      <c r="J7" s="111"/>
      <c r="K7" s="113">
        <v>-1294.8900000000001</v>
      </c>
      <c r="L7" s="102"/>
      <c r="M7" s="102"/>
      <c r="N7" s="102"/>
      <c r="O7" s="103"/>
      <c r="P7" s="192"/>
      <c r="Q7" s="104"/>
      <c r="R7" s="113"/>
      <c r="S7" s="193"/>
      <c r="T7" s="103"/>
      <c r="U7" s="114"/>
      <c r="V7" s="155">
        <f t="shared" ref="V7:V38" si="0">SUM(D7:U7)</f>
        <v>-1294.8900000000001</v>
      </c>
    </row>
    <row r="8" spans="2:22">
      <c r="B8" s="108">
        <f>SUM(B7+1)</f>
        <v>2</v>
      </c>
      <c r="C8" s="169" t="s">
        <v>73</v>
      </c>
      <c r="D8" s="101"/>
      <c r="E8" s="101"/>
      <c r="F8" s="101"/>
      <c r="G8" s="110"/>
      <c r="H8" s="111"/>
      <c r="I8" s="111"/>
      <c r="J8" s="111"/>
      <c r="K8" s="113">
        <v>-1725.36</v>
      </c>
      <c r="L8" s="102"/>
      <c r="M8" s="102"/>
      <c r="N8" s="102"/>
      <c r="O8" s="103"/>
      <c r="P8" s="192"/>
      <c r="Q8" s="104"/>
      <c r="R8" s="161"/>
      <c r="S8" s="193"/>
      <c r="T8" s="103"/>
      <c r="U8" s="114"/>
      <c r="V8" s="155">
        <f t="shared" si="0"/>
        <v>-1725.36</v>
      </c>
    </row>
    <row r="9" spans="2:22">
      <c r="B9" s="108">
        <f t="shared" ref="B9:B21" si="1">SUM(B8+1)</f>
        <v>3</v>
      </c>
      <c r="C9" s="169" t="s">
        <v>50</v>
      </c>
      <c r="D9" s="101"/>
      <c r="E9" s="101"/>
      <c r="F9" s="101"/>
      <c r="G9" s="110"/>
      <c r="H9" s="111"/>
      <c r="I9" s="111"/>
      <c r="J9" s="111"/>
      <c r="K9" s="113">
        <v>-679.54</v>
      </c>
      <c r="L9" s="102"/>
      <c r="M9" s="102"/>
      <c r="N9" s="102"/>
      <c r="O9" s="103"/>
      <c r="P9" s="192"/>
      <c r="Q9" s="104"/>
      <c r="R9" s="161"/>
      <c r="S9" s="193"/>
      <c r="T9" s="103"/>
      <c r="U9" s="114"/>
      <c r="V9" s="155">
        <f t="shared" si="0"/>
        <v>-679.54</v>
      </c>
    </row>
    <row r="10" spans="2:22">
      <c r="B10" s="108">
        <f t="shared" si="1"/>
        <v>4</v>
      </c>
      <c r="C10" s="169" t="s">
        <v>78</v>
      </c>
      <c r="D10" s="101"/>
      <c r="E10" s="101"/>
      <c r="F10" s="101"/>
      <c r="G10" s="110"/>
      <c r="H10" s="111"/>
      <c r="I10" s="111"/>
      <c r="J10" s="111"/>
      <c r="K10" s="113">
        <v>-163.47</v>
      </c>
      <c r="L10" s="102"/>
      <c r="M10" s="102"/>
      <c r="N10" s="102"/>
      <c r="O10" s="103"/>
      <c r="P10" s="192"/>
      <c r="Q10" s="104"/>
      <c r="R10" s="161"/>
      <c r="S10" s="193"/>
      <c r="T10" s="103"/>
      <c r="U10" s="114"/>
      <c r="V10" s="155">
        <f t="shared" si="0"/>
        <v>-163.47</v>
      </c>
    </row>
    <row r="11" spans="2:22">
      <c r="B11" s="108">
        <f t="shared" si="1"/>
        <v>5</v>
      </c>
      <c r="C11" s="169" t="s">
        <v>80</v>
      </c>
      <c r="D11" s="101"/>
      <c r="E11" s="101"/>
      <c r="F11" s="101"/>
      <c r="G11" s="110"/>
      <c r="H11" s="111"/>
      <c r="I11" s="111"/>
      <c r="J11" s="111"/>
      <c r="K11" s="113"/>
      <c r="L11" s="102"/>
      <c r="M11" s="102"/>
      <c r="N11" s="102"/>
      <c r="O11" s="103"/>
      <c r="P11" s="103"/>
      <c r="Q11" s="104"/>
      <c r="R11" s="161"/>
      <c r="S11" s="193"/>
      <c r="T11" s="103">
        <v>-2014.65</v>
      </c>
      <c r="U11" s="114"/>
      <c r="V11" s="155">
        <f t="shared" si="0"/>
        <v>-2014.65</v>
      </c>
    </row>
    <row r="12" spans="2:22">
      <c r="B12" s="108">
        <f t="shared" si="1"/>
        <v>6</v>
      </c>
      <c r="C12" s="169" t="s">
        <v>81</v>
      </c>
      <c r="D12" s="101"/>
      <c r="E12" s="101"/>
      <c r="F12" s="101"/>
      <c r="G12" s="110"/>
      <c r="H12" s="111"/>
      <c r="I12" s="111"/>
      <c r="J12" s="111"/>
      <c r="K12" s="113"/>
      <c r="L12" s="102"/>
      <c r="M12" s="102"/>
      <c r="N12" s="102"/>
      <c r="O12" s="103"/>
      <c r="P12" s="103"/>
      <c r="Q12" s="104"/>
      <c r="R12" s="161"/>
      <c r="S12" s="193">
        <v>-56622.43</v>
      </c>
      <c r="T12" s="103"/>
      <c r="U12" s="114"/>
      <c r="V12" s="155">
        <f t="shared" si="0"/>
        <v>-56622.43</v>
      </c>
    </row>
    <row r="13" spans="2:22">
      <c r="B13" s="108">
        <f t="shared" si="1"/>
        <v>7</v>
      </c>
      <c r="C13" s="169" t="s">
        <v>58</v>
      </c>
      <c r="D13" s="101"/>
      <c r="E13" s="101"/>
      <c r="F13" s="101"/>
      <c r="G13" s="110"/>
      <c r="H13" s="111"/>
      <c r="I13" s="111"/>
      <c r="J13" s="111"/>
      <c r="K13" s="113"/>
      <c r="L13" s="102"/>
      <c r="M13" s="102"/>
      <c r="N13" s="102"/>
      <c r="O13" s="103"/>
      <c r="P13" s="103"/>
      <c r="Q13" s="104"/>
      <c r="R13" s="161">
        <v>-239.58</v>
      </c>
      <c r="S13" s="193"/>
      <c r="T13" s="103"/>
      <c r="U13" s="114"/>
      <c r="V13" s="155">
        <f t="shared" si="0"/>
        <v>-239.58</v>
      </c>
    </row>
    <row r="14" spans="2:22">
      <c r="B14" s="108">
        <f t="shared" si="1"/>
        <v>8</v>
      </c>
      <c r="C14" s="169" t="s">
        <v>82</v>
      </c>
      <c r="D14" s="101"/>
      <c r="E14" s="101"/>
      <c r="F14" s="101"/>
      <c r="G14" s="110"/>
      <c r="H14" s="111"/>
      <c r="I14" s="111"/>
      <c r="J14" s="111"/>
      <c r="K14" s="113"/>
      <c r="L14" s="102"/>
      <c r="M14" s="102"/>
      <c r="N14" s="102"/>
      <c r="O14" s="103"/>
      <c r="P14" s="103"/>
      <c r="Q14" s="104"/>
      <c r="R14" s="161">
        <v>-544.5</v>
      </c>
      <c r="S14" s="193"/>
      <c r="T14" s="103"/>
      <c r="U14" s="114"/>
      <c r="V14" s="155">
        <f t="shared" si="0"/>
        <v>-544.5</v>
      </c>
    </row>
    <row r="15" spans="2:22">
      <c r="B15" s="108">
        <f t="shared" si="1"/>
        <v>9</v>
      </c>
      <c r="C15" s="169" t="s">
        <v>83</v>
      </c>
      <c r="D15" s="101">
        <v>-50</v>
      </c>
      <c r="E15" s="101"/>
      <c r="F15" s="101"/>
      <c r="G15" s="110"/>
      <c r="H15" s="111"/>
      <c r="I15" s="111"/>
      <c r="J15" s="111"/>
      <c r="K15" s="113"/>
      <c r="L15" s="102"/>
      <c r="M15" s="102"/>
      <c r="N15" s="102"/>
      <c r="O15" s="103"/>
      <c r="P15" s="103"/>
      <c r="Q15" s="104"/>
      <c r="R15" s="161"/>
      <c r="S15" s="193"/>
      <c r="T15" s="103"/>
      <c r="U15" s="114"/>
      <c r="V15" s="155">
        <f t="shared" si="0"/>
        <v>-50</v>
      </c>
    </row>
    <row r="16" spans="2:22">
      <c r="B16" s="108">
        <f t="shared" si="1"/>
        <v>10</v>
      </c>
      <c r="C16" s="169" t="s">
        <v>84</v>
      </c>
      <c r="D16" s="101"/>
      <c r="E16" s="101"/>
      <c r="F16" s="101"/>
      <c r="G16" s="110">
        <v>-530.33000000000004</v>
      </c>
      <c r="H16" s="111"/>
      <c r="I16" s="111"/>
      <c r="J16" s="111"/>
      <c r="K16" s="113"/>
      <c r="L16" s="102"/>
      <c r="M16" s="102"/>
      <c r="N16" s="102"/>
      <c r="O16" s="103"/>
      <c r="P16" s="103"/>
      <c r="Q16" s="104"/>
      <c r="R16" s="161"/>
      <c r="S16" s="193"/>
      <c r="T16" s="103"/>
      <c r="U16" s="114"/>
      <c r="V16" s="155">
        <f t="shared" si="0"/>
        <v>-530.33000000000004</v>
      </c>
    </row>
    <row r="17" spans="2:22">
      <c r="B17" s="108">
        <f t="shared" si="1"/>
        <v>11</v>
      </c>
      <c r="C17" s="169" t="s">
        <v>85</v>
      </c>
      <c r="D17" s="101"/>
      <c r="E17" s="101"/>
      <c r="F17" s="101"/>
      <c r="G17" s="110">
        <v>-43.14</v>
      </c>
      <c r="H17" s="111"/>
      <c r="I17" s="111"/>
      <c r="J17" s="111"/>
      <c r="K17" s="113"/>
      <c r="L17" s="102"/>
      <c r="M17" s="102"/>
      <c r="N17" s="102"/>
      <c r="O17" s="103"/>
      <c r="P17" s="103"/>
      <c r="Q17" s="104"/>
      <c r="R17" s="161"/>
      <c r="S17" s="193"/>
      <c r="T17" s="103"/>
      <c r="U17" s="114"/>
      <c r="V17" s="155">
        <f t="shared" si="0"/>
        <v>-43.14</v>
      </c>
    </row>
    <row r="18" spans="2:22">
      <c r="B18" s="108">
        <f t="shared" si="1"/>
        <v>12</v>
      </c>
      <c r="C18" s="169" t="s">
        <v>86</v>
      </c>
      <c r="D18" s="101"/>
      <c r="E18" s="101"/>
      <c r="F18" s="101"/>
      <c r="G18" s="110">
        <v>-498.86</v>
      </c>
      <c r="H18" s="111"/>
      <c r="I18" s="111"/>
      <c r="J18" s="111"/>
      <c r="K18" s="113"/>
      <c r="L18" s="102"/>
      <c r="M18" s="102"/>
      <c r="N18" s="102"/>
      <c r="O18" s="103"/>
      <c r="P18" s="103"/>
      <c r="Q18" s="104"/>
      <c r="R18" s="161"/>
      <c r="S18" s="193"/>
      <c r="T18" s="103"/>
      <c r="U18" s="114"/>
      <c r="V18" s="155">
        <f t="shared" si="0"/>
        <v>-498.86</v>
      </c>
    </row>
    <row r="19" spans="2:22">
      <c r="B19" s="108">
        <f t="shared" si="1"/>
        <v>13</v>
      </c>
      <c r="C19" s="190" t="s">
        <v>77</v>
      </c>
      <c r="D19" s="101"/>
      <c r="E19" s="101"/>
      <c r="F19" s="101">
        <v>-60.81</v>
      </c>
      <c r="G19" s="110"/>
      <c r="H19" s="111"/>
      <c r="I19" s="111"/>
      <c r="J19" s="111"/>
      <c r="K19" s="113"/>
      <c r="L19" s="102"/>
      <c r="M19" s="102"/>
      <c r="N19" s="102">
        <v>-15.8</v>
      </c>
      <c r="O19" s="103"/>
      <c r="P19" s="103"/>
      <c r="Q19" s="104"/>
      <c r="R19" s="161"/>
      <c r="S19" s="193"/>
      <c r="T19" s="103"/>
      <c r="U19" s="114"/>
      <c r="V19" s="155">
        <f t="shared" si="0"/>
        <v>-76.61</v>
      </c>
    </row>
    <row r="20" spans="2:22">
      <c r="B20" s="108">
        <f t="shared" si="1"/>
        <v>14</v>
      </c>
      <c r="C20" s="190" t="s">
        <v>87</v>
      </c>
      <c r="D20" s="101"/>
      <c r="E20" s="101">
        <v>-204.71</v>
      </c>
      <c r="F20" s="101">
        <v>-270.7</v>
      </c>
      <c r="G20" s="110"/>
      <c r="H20" s="111"/>
      <c r="I20" s="111"/>
      <c r="J20" s="111"/>
      <c r="K20" s="113"/>
      <c r="L20" s="102"/>
      <c r="M20" s="102"/>
      <c r="N20" s="102">
        <v>-199.49</v>
      </c>
      <c r="O20" s="103"/>
      <c r="P20" s="103"/>
      <c r="Q20" s="104"/>
      <c r="R20" s="161">
        <v>-257.31</v>
      </c>
      <c r="S20" s="193"/>
      <c r="T20" s="103"/>
      <c r="U20" s="114"/>
      <c r="V20" s="155">
        <f t="shared" si="0"/>
        <v>-932.21</v>
      </c>
    </row>
    <row r="21" spans="2:22">
      <c r="B21" s="108">
        <f t="shared" si="1"/>
        <v>15</v>
      </c>
      <c r="C21" s="190" t="s">
        <v>66</v>
      </c>
      <c r="D21" s="101"/>
      <c r="E21" s="101">
        <v>-15.65</v>
      </c>
      <c r="F21" s="101"/>
      <c r="G21" s="110"/>
      <c r="H21" s="111"/>
      <c r="I21" s="111"/>
      <c r="J21" s="111"/>
      <c r="K21" s="113"/>
      <c r="L21" s="102"/>
      <c r="M21" s="102"/>
      <c r="N21" s="102"/>
      <c r="O21" s="103"/>
      <c r="P21" s="103"/>
      <c r="Q21" s="104"/>
      <c r="R21" s="161">
        <v>-36.65</v>
      </c>
      <c r="S21" s="194"/>
      <c r="T21" s="103"/>
      <c r="U21" s="114"/>
      <c r="V21" s="155">
        <f t="shared" si="0"/>
        <v>-52.3</v>
      </c>
    </row>
    <row r="22" spans="2:22">
      <c r="B22" s="108">
        <f t="shared" ref="B22:B38" si="2">SUM(B21+1)</f>
        <v>16</v>
      </c>
      <c r="C22" s="190" t="s">
        <v>62</v>
      </c>
      <c r="D22" s="101"/>
      <c r="E22" s="101">
        <v>-6.75</v>
      </c>
      <c r="F22" s="101"/>
      <c r="G22" s="110"/>
      <c r="H22" s="111"/>
      <c r="I22" s="111"/>
      <c r="J22" s="111"/>
      <c r="K22" s="112"/>
      <c r="L22" s="102"/>
      <c r="M22" s="102"/>
      <c r="N22" s="102">
        <v>-22.65</v>
      </c>
      <c r="O22" s="103"/>
      <c r="P22" s="103"/>
      <c r="Q22" s="104"/>
      <c r="R22" s="161">
        <v>-54.05</v>
      </c>
      <c r="S22" s="149"/>
      <c r="T22" s="103"/>
      <c r="U22" s="114"/>
      <c r="V22" s="155">
        <f t="shared" si="0"/>
        <v>-83.449999999999989</v>
      </c>
    </row>
    <row r="23" spans="2:22">
      <c r="B23" s="108">
        <f t="shared" si="2"/>
        <v>17</v>
      </c>
      <c r="C23" s="190" t="s">
        <v>61</v>
      </c>
      <c r="D23" s="101"/>
      <c r="E23" s="101">
        <v>-70.37</v>
      </c>
      <c r="F23" s="101">
        <v>-65.040000000000006</v>
      </c>
      <c r="G23" s="110"/>
      <c r="H23" s="111"/>
      <c r="I23" s="111"/>
      <c r="J23" s="111"/>
      <c r="K23" s="112"/>
      <c r="L23" s="102"/>
      <c r="M23" s="102"/>
      <c r="N23" s="102">
        <v>-3.34</v>
      </c>
      <c r="O23" s="103"/>
      <c r="P23" s="103"/>
      <c r="Q23" s="104"/>
      <c r="R23" s="161">
        <v>-87.83</v>
      </c>
      <c r="S23" s="149"/>
      <c r="T23" s="103"/>
      <c r="U23" s="114"/>
      <c r="V23" s="155">
        <f t="shared" si="0"/>
        <v>-226.58000000000004</v>
      </c>
    </row>
    <row r="24" spans="2:22">
      <c r="B24" s="108">
        <f t="shared" si="2"/>
        <v>18</v>
      </c>
      <c r="C24" s="190" t="s">
        <v>74</v>
      </c>
      <c r="D24" s="101"/>
      <c r="E24" s="101">
        <v>-135.93</v>
      </c>
      <c r="F24" s="101"/>
      <c r="G24" s="110"/>
      <c r="H24" s="111"/>
      <c r="I24" s="111"/>
      <c r="J24" s="111"/>
      <c r="K24" s="112"/>
      <c r="L24" s="102"/>
      <c r="M24" s="102"/>
      <c r="N24" s="102"/>
      <c r="O24" s="103"/>
      <c r="P24" s="103"/>
      <c r="Q24" s="104"/>
      <c r="R24" s="161"/>
      <c r="S24" s="149"/>
      <c r="T24" s="103"/>
      <c r="U24" s="114"/>
      <c r="V24" s="155">
        <f t="shared" si="0"/>
        <v>-135.93</v>
      </c>
    </row>
    <row r="25" spans="2:22">
      <c r="B25" s="108">
        <f t="shared" si="2"/>
        <v>19</v>
      </c>
      <c r="C25" s="190" t="s">
        <v>59</v>
      </c>
      <c r="D25" s="101"/>
      <c r="E25" s="101"/>
      <c r="F25" s="101">
        <v>-197.21</v>
      </c>
      <c r="G25" s="110"/>
      <c r="H25" s="111"/>
      <c r="I25" s="111"/>
      <c r="J25" s="111"/>
      <c r="K25" s="112"/>
      <c r="L25" s="102"/>
      <c r="M25" s="102"/>
      <c r="N25" s="102">
        <v>-18.46</v>
      </c>
      <c r="O25" s="103"/>
      <c r="P25" s="103"/>
      <c r="Q25" s="104"/>
      <c r="R25" s="161">
        <v>-171.15</v>
      </c>
      <c r="S25" s="149"/>
      <c r="T25" s="103"/>
      <c r="U25" s="114"/>
      <c r="V25" s="155">
        <f t="shared" si="0"/>
        <v>-386.82000000000005</v>
      </c>
    </row>
    <row r="26" spans="2:22">
      <c r="B26" s="108">
        <f t="shared" si="2"/>
        <v>20</v>
      </c>
      <c r="C26" s="190" t="s">
        <v>59</v>
      </c>
      <c r="D26" s="101"/>
      <c r="E26" s="101"/>
      <c r="F26" s="101">
        <v>-9.09</v>
      </c>
      <c r="G26" s="110"/>
      <c r="H26" s="111"/>
      <c r="I26" s="111"/>
      <c r="J26" s="111"/>
      <c r="K26" s="112"/>
      <c r="L26" s="102"/>
      <c r="M26" s="102"/>
      <c r="N26" s="102">
        <v>-3.71</v>
      </c>
      <c r="O26" s="103"/>
      <c r="P26" s="103"/>
      <c r="Q26" s="104"/>
      <c r="R26" s="161">
        <v>-34.29</v>
      </c>
      <c r="S26" s="149"/>
      <c r="T26" s="103"/>
      <c r="U26" s="114"/>
      <c r="V26" s="155">
        <f t="shared" si="0"/>
        <v>-47.09</v>
      </c>
    </row>
    <row r="27" spans="2:22">
      <c r="B27" s="108">
        <f t="shared" si="2"/>
        <v>21</v>
      </c>
      <c r="C27" s="190" t="s">
        <v>75</v>
      </c>
      <c r="D27" s="101"/>
      <c r="E27" s="101">
        <v>-233.05</v>
      </c>
      <c r="F27" s="101"/>
      <c r="G27" s="110"/>
      <c r="H27" s="111"/>
      <c r="I27" s="111"/>
      <c r="J27" s="111"/>
      <c r="K27" s="112"/>
      <c r="L27" s="102"/>
      <c r="M27" s="102"/>
      <c r="N27" s="102"/>
      <c r="O27" s="103"/>
      <c r="P27" s="103"/>
      <c r="Q27" s="104"/>
      <c r="R27" s="161">
        <v>-166.24</v>
      </c>
      <c r="S27" s="149"/>
      <c r="T27" s="103"/>
      <c r="U27" s="114"/>
      <c r="V27" s="155">
        <f t="shared" si="0"/>
        <v>-399.29</v>
      </c>
    </row>
    <row r="28" spans="2:22">
      <c r="B28" s="108">
        <f t="shared" si="2"/>
        <v>22</v>
      </c>
      <c r="C28" s="190" t="s">
        <v>67</v>
      </c>
      <c r="D28" s="101"/>
      <c r="E28" s="101">
        <v>-33.19</v>
      </c>
      <c r="F28" s="101"/>
      <c r="G28" s="110"/>
      <c r="H28" s="111"/>
      <c r="I28" s="111"/>
      <c r="J28" s="111"/>
      <c r="K28" s="112"/>
      <c r="L28" s="102"/>
      <c r="M28" s="102"/>
      <c r="N28" s="102"/>
      <c r="O28" s="103"/>
      <c r="P28" s="103"/>
      <c r="Q28" s="104"/>
      <c r="R28" s="161">
        <v>-34.56</v>
      </c>
      <c r="S28" s="149"/>
      <c r="T28" s="103"/>
      <c r="U28" s="114"/>
      <c r="V28" s="155">
        <f t="shared" si="0"/>
        <v>-67.75</v>
      </c>
    </row>
    <row r="29" spans="2:22">
      <c r="B29" s="108">
        <f t="shared" si="2"/>
        <v>23</v>
      </c>
      <c r="C29" s="190" t="s">
        <v>77</v>
      </c>
      <c r="D29" s="101"/>
      <c r="E29" s="101">
        <v>-273.72000000000003</v>
      </c>
      <c r="F29" s="101">
        <v>-75.27</v>
      </c>
      <c r="G29" s="110"/>
      <c r="H29" s="111"/>
      <c r="I29" s="111"/>
      <c r="J29" s="111"/>
      <c r="K29" s="112"/>
      <c r="L29" s="102"/>
      <c r="M29" s="102"/>
      <c r="N29" s="102">
        <v>-20.67</v>
      </c>
      <c r="O29" s="103"/>
      <c r="P29" s="103"/>
      <c r="Q29" s="104"/>
      <c r="R29" s="161"/>
      <c r="S29" s="149"/>
      <c r="T29" s="103"/>
      <c r="U29" s="114"/>
      <c r="V29" s="155">
        <f t="shared" si="0"/>
        <v>-369.66</v>
      </c>
    </row>
    <row r="30" spans="2:22">
      <c r="B30" s="108">
        <f t="shared" si="2"/>
        <v>24</v>
      </c>
      <c r="C30" s="190" t="s">
        <v>51</v>
      </c>
      <c r="D30" s="101"/>
      <c r="E30" s="101"/>
      <c r="F30" s="101"/>
      <c r="G30" s="110"/>
      <c r="H30" s="111"/>
      <c r="I30" s="111"/>
      <c r="J30" s="111"/>
      <c r="K30" s="112"/>
      <c r="L30" s="102"/>
      <c r="M30" s="102"/>
      <c r="N30" s="102">
        <v>-20.5</v>
      </c>
      <c r="O30" s="103"/>
      <c r="P30" s="103"/>
      <c r="Q30" s="104"/>
      <c r="R30" s="161"/>
      <c r="S30" s="149"/>
      <c r="T30" s="103"/>
      <c r="U30" s="114"/>
      <c r="V30" s="155">
        <f t="shared" si="0"/>
        <v>-20.5</v>
      </c>
    </row>
    <row r="31" spans="2:22">
      <c r="B31" s="108">
        <f t="shared" si="2"/>
        <v>25</v>
      </c>
      <c r="C31" s="169"/>
      <c r="D31" s="101"/>
      <c r="E31" s="101"/>
      <c r="F31" s="101"/>
      <c r="G31" s="110"/>
      <c r="H31" s="111"/>
      <c r="I31" s="111"/>
      <c r="J31" s="111"/>
      <c r="K31" s="112"/>
      <c r="L31" s="102"/>
      <c r="M31" s="102"/>
      <c r="N31" s="102"/>
      <c r="O31" s="103"/>
      <c r="P31" s="103"/>
      <c r="Q31" s="104"/>
      <c r="R31" s="161"/>
      <c r="S31" s="149"/>
      <c r="T31" s="103"/>
      <c r="U31" s="114"/>
      <c r="V31" s="155">
        <f t="shared" si="0"/>
        <v>0</v>
      </c>
    </row>
    <row r="32" spans="2:22">
      <c r="B32" s="108">
        <f t="shared" si="2"/>
        <v>26</v>
      </c>
      <c r="C32" s="169"/>
      <c r="D32" s="101"/>
      <c r="E32" s="101"/>
      <c r="F32" s="101"/>
      <c r="G32" s="110"/>
      <c r="H32" s="111"/>
      <c r="I32" s="111"/>
      <c r="J32" s="111"/>
      <c r="K32" s="112"/>
      <c r="L32" s="102"/>
      <c r="M32" s="102"/>
      <c r="N32" s="102"/>
      <c r="O32" s="103"/>
      <c r="P32" s="103"/>
      <c r="Q32" s="104"/>
      <c r="R32" s="161"/>
      <c r="S32" s="149"/>
      <c r="T32" s="103"/>
      <c r="U32" s="114"/>
      <c r="V32" s="155">
        <f t="shared" si="0"/>
        <v>0</v>
      </c>
    </row>
    <row r="33" spans="2:22">
      <c r="B33" s="108">
        <f t="shared" si="2"/>
        <v>27</v>
      </c>
      <c r="C33" s="169"/>
      <c r="D33" s="101"/>
      <c r="E33" s="101"/>
      <c r="F33" s="101"/>
      <c r="G33" s="110"/>
      <c r="H33" s="111"/>
      <c r="I33" s="111"/>
      <c r="J33" s="111"/>
      <c r="K33" s="112"/>
      <c r="L33" s="102"/>
      <c r="M33" s="102"/>
      <c r="N33" s="102"/>
      <c r="O33" s="103"/>
      <c r="P33" s="103"/>
      <c r="Q33" s="104"/>
      <c r="R33" s="161"/>
      <c r="S33" s="149"/>
      <c r="T33" s="103"/>
      <c r="U33" s="114"/>
      <c r="V33" s="155">
        <f t="shared" si="0"/>
        <v>0</v>
      </c>
    </row>
    <row r="34" spans="2:22">
      <c r="B34" s="108">
        <f t="shared" si="2"/>
        <v>28</v>
      </c>
      <c r="C34" s="169"/>
      <c r="D34" s="101"/>
      <c r="E34" s="101"/>
      <c r="F34" s="101"/>
      <c r="G34" s="113"/>
      <c r="H34" s="111"/>
      <c r="I34" s="111"/>
      <c r="J34" s="111"/>
      <c r="K34" s="112"/>
      <c r="L34" s="102"/>
      <c r="M34" s="102"/>
      <c r="N34" s="102"/>
      <c r="O34" s="103"/>
      <c r="P34" s="103"/>
      <c r="Q34" s="104"/>
      <c r="R34" s="161"/>
      <c r="S34" s="149"/>
      <c r="T34" s="103"/>
      <c r="U34" s="114"/>
      <c r="V34" s="155">
        <f t="shared" si="0"/>
        <v>0</v>
      </c>
    </row>
    <row r="35" spans="2:22">
      <c r="B35" s="108">
        <f t="shared" si="2"/>
        <v>29</v>
      </c>
      <c r="C35" s="169"/>
      <c r="D35" s="101"/>
      <c r="E35" s="101"/>
      <c r="F35" s="101"/>
      <c r="G35" s="172"/>
      <c r="H35" s="111"/>
      <c r="I35" s="111"/>
      <c r="J35" s="111"/>
      <c r="K35" s="112"/>
      <c r="L35" s="102"/>
      <c r="M35" s="102"/>
      <c r="N35" s="102"/>
      <c r="O35" s="103"/>
      <c r="P35" s="103"/>
      <c r="Q35" s="104"/>
      <c r="R35" s="161"/>
      <c r="S35" s="149"/>
      <c r="T35" s="103"/>
      <c r="U35" s="114"/>
      <c r="V35" s="155">
        <f t="shared" si="0"/>
        <v>0</v>
      </c>
    </row>
    <row r="36" spans="2:22">
      <c r="B36" s="108">
        <f t="shared" si="2"/>
        <v>30</v>
      </c>
      <c r="C36" s="169"/>
      <c r="D36" s="129"/>
      <c r="E36" s="101"/>
      <c r="F36" s="101"/>
      <c r="G36" s="172"/>
      <c r="H36" s="111"/>
      <c r="I36" s="111"/>
      <c r="J36" s="111"/>
      <c r="K36" s="102"/>
      <c r="L36" s="102"/>
      <c r="M36" s="102"/>
      <c r="N36" s="102"/>
      <c r="O36" s="103"/>
      <c r="P36" s="111"/>
      <c r="Q36" s="104"/>
      <c r="R36" s="154"/>
      <c r="S36" s="149"/>
      <c r="T36" s="103"/>
      <c r="U36" s="114"/>
      <c r="V36" s="155">
        <f t="shared" si="0"/>
        <v>0</v>
      </c>
    </row>
    <row r="37" spans="2:22">
      <c r="B37" s="108">
        <f t="shared" si="2"/>
        <v>31</v>
      </c>
      <c r="C37" s="169"/>
      <c r="D37" s="101"/>
      <c r="E37" s="101"/>
      <c r="F37" s="101"/>
      <c r="G37" s="110"/>
      <c r="H37" s="111"/>
      <c r="I37" s="111"/>
      <c r="J37" s="111"/>
      <c r="K37" s="112"/>
      <c r="L37" s="102"/>
      <c r="M37" s="102"/>
      <c r="N37" s="102"/>
      <c r="O37" s="103"/>
      <c r="P37" s="111"/>
      <c r="Q37" s="104"/>
      <c r="R37" s="154"/>
      <c r="S37" s="111"/>
      <c r="T37" s="103"/>
      <c r="U37" s="114"/>
      <c r="V37" s="115">
        <f t="shared" si="0"/>
        <v>0</v>
      </c>
    </row>
    <row r="38" spans="2:22" ht="12.6" customHeight="1" thickBot="1">
      <c r="B38" s="170">
        <f t="shared" si="2"/>
        <v>32</v>
      </c>
      <c r="C38" s="171"/>
      <c r="D38" s="129"/>
      <c r="E38" s="101"/>
      <c r="F38" s="101"/>
      <c r="G38" s="113"/>
      <c r="H38" s="111"/>
      <c r="I38" s="111"/>
      <c r="J38" s="111"/>
      <c r="K38" s="110"/>
      <c r="L38" s="102"/>
      <c r="M38" s="102"/>
      <c r="N38" s="102"/>
      <c r="O38" s="103"/>
      <c r="P38" s="111"/>
      <c r="Q38" s="104"/>
      <c r="R38" s="111"/>
      <c r="S38" s="103"/>
      <c r="T38" s="103"/>
      <c r="U38" s="114"/>
      <c r="V38" s="115">
        <f t="shared" si="0"/>
        <v>0</v>
      </c>
    </row>
    <row r="39" spans="2:22" ht="12" customHeight="1" thickBot="1">
      <c r="B39" s="105"/>
      <c r="C39" s="109"/>
      <c r="D39" s="47">
        <f t="shared" ref="D39:O39" si="3">SUM(D7:D38)</f>
        <v>-50</v>
      </c>
      <c r="E39" s="47">
        <f t="shared" si="3"/>
        <v>-973.37000000000012</v>
      </c>
      <c r="F39" s="47">
        <f t="shared" si="3"/>
        <v>-678.12</v>
      </c>
      <c r="G39" s="47">
        <f t="shared" si="3"/>
        <v>-1072.33</v>
      </c>
      <c r="H39" s="47">
        <f t="shared" si="3"/>
        <v>0</v>
      </c>
      <c r="I39" s="47">
        <f t="shared" si="3"/>
        <v>0</v>
      </c>
      <c r="J39" s="47">
        <f t="shared" si="3"/>
        <v>0</v>
      </c>
      <c r="K39" s="47">
        <f t="shared" si="3"/>
        <v>-3863.2599999999998</v>
      </c>
      <c r="L39" s="47">
        <f t="shared" si="3"/>
        <v>0</v>
      </c>
      <c r="M39" s="47">
        <f t="shared" si="3"/>
        <v>0</v>
      </c>
      <c r="N39" s="47">
        <f t="shared" si="3"/>
        <v>-304.62</v>
      </c>
      <c r="O39" s="47">
        <f t="shared" si="3"/>
        <v>0</v>
      </c>
      <c r="P39" s="47">
        <f t="shared" ref="P39:V39" si="4">SUM(P7:P38)</f>
        <v>0</v>
      </c>
      <c r="Q39" s="47">
        <f t="shared" si="4"/>
        <v>0</v>
      </c>
      <c r="R39" s="47">
        <f t="shared" si="4"/>
        <v>-1626.16</v>
      </c>
      <c r="S39" s="47">
        <f t="shared" si="4"/>
        <v>-56622.43</v>
      </c>
      <c r="T39" s="47">
        <f t="shared" si="4"/>
        <v>-2014.65</v>
      </c>
      <c r="U39" s="47">
        <f t="shared" si="4"/>
        <v>0</v>
      </c>
      <c r="V39" s="47">
        <f t="shared" si="4"/>
        <v>-67204.94</v>
      </c>
    </row>
    <row r="40" spans="2:22" ht="15" thickBot="1">
      <c r="B40" s="48"/>
      <c r="C40" s="48"/>
      <c r="D40" s="48">
        <v>0</v>
      </c>
      <c r="E40" s="48">
        <v>0</v>
      </c>
      <c r="F40" s="48">
        <v>0</v>
      </c>
      <c r="G40" s="48"/>
      <c r="H40" s="48"/>
      <c r="I40" s="48"/>
      <c r="J40" s="48"/>
      <c r="K40" s="48">
        <v>0</v>
      </c>
      <c r="L40" s="48"/>
      <c r="M40" s="48"/>
      <c r="N40" s="48"/>
      <c r="O40" s="48"/>
      <c r="P40" s="48"/>
      <c r="Q40" s="48"/>
      <c r="R40" s="48">
        <v>0</v>
      </c>
      <c r="S40" s="48"/>
      <c r="T40" s="48"/>
      <c r="U40" s="48"/>
      <c r="V40" s="48"/>
    </row>
    <row r="41" spans="2:22" ht="15" thickBot="1">
      <c r="B41" s="100"/>
      <c r="C41" s="100"/>
      <c r="D41" s="49"/>
      <c r="E41" s="76"/>
      <c r="F41" s="76"/>
      <c r="G41" s="50"/>
      <c r="H41" s="50"/>
      <c r="I41" s="50"/>
      <c r="J41" s="50"/>
      <c r="K41" s="50" t="s">
        <v>42</v>
      </c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77"/>
    </row>
    <row r="42" spans="2:22" ht="15" thickBot="1">
      <c r="B42" s="10" t="s">
        <v>2</v>
      </c>
      <c r="C42" s="10" t="s">
        <v>3</v>
      </c>
      <c r="D42" s="11" t="s">
        <v>4</v>
      </c>
      <c r="E42" s="12" t="s">
        <v>5</v>
      </c>
      <c r="F42" s="13" t="s">
        <v>6</v>
      </c>
      <c r="G42" s="14" t="s">
        <v>7</v>
      </c>
      <c r="H42" s="15" t="s">
        <v>8</v>
      </c>
      <c r="I42" s="15"/>
      <c r="J42" s="15"/>
      <c r="K42" s="15" t="s">
        <v>9</v>
      </c>
      <c r="L42" s="15" t="s">
        <v>9</v>
      </c>
      <c r="M42" s="16" t="s">
        <v>10</v>
      </c>
      <c r="N42" s="17" t="s">
        <v>11</v>
      </c>
      <c r="O42" s="14" t="s">
        <v>12</v>
      </c>
      <c r="P42" s="18" t="s">
        <v>13</v>
      </c>
      <c r="Q42" s="18" t="s">
        <v>14</v>
      </c>
      <c r="R42" s="18" t="s">
        <v>15</v>
      </c>
      <c r="S42" s="19" t="s">
        <v>16</v>
      </c>
      <c r="T42" s="20" t="s">
        <v>17</v>
      </c>
      <c r="U42" s="21"/>
      <c r="V42" s="22" t="s">
        <v>18</v>
      </c>
    </row>
    <row r="43" spans="2:22" ht="15" thickBot="1">
      <c r="B43" s="33"/>
      <c r="C43" s="52"/>
      <c r="D43" s="34" t="s">
        <v>25</v>
      </c>
      <c r="E43" s="35" t="s">
        <v>26</v>
      </c>
      <c r="F43" s="35" t="s">
        <v>27</v>
      </c>
      <c r="G43" s="36" t="s">
        <v>28</v>
      </c>
      <c r="H43" s="37" t="s">
        <v>29</v>
      </c>
      <c r="I43" s="38" t="s">
        <v>30</v>
      </c>
      <c r="J43" s="39" t="s">
        <v>31</v>
      </c>
      <c r="K43" s="34" t="s">
        <v>32</v>
      </c>
      <c r="L43" s="40" t="s">
        <v>33</v>
      </c>
      <c r="M43" s="34" t="s">
        <v>34</v>
      </c>
      <c r="N43" s="35" t="s">
        <v>35</v>
      </c>
      <c r="O43" s="36" t="s">
        <v>36</v>
      </c>
      <c r="P43" s="41" t="s">
        <v>37</v>
      </c>
      <c r="Q43" s="41" t="s">
        <v>38</v>
      </c>
      <c r="R43" s="41" t="s">
        <v>39</v>
      </c>
      <c r="S43" s="53" t="s">
        <v>40</v>
      </c>
      <c r="T43" s="54" t="s">
        <v>41</v>
      </c>
      <c r="U43" s="42"/>
      <c r="V43" s="43"/>
    </row>
    <row r="44" spans="2:22" ht="14.4" customHeight="1">
      <c r="B44" s="55">
        <v>1</v>
      </c>
      <c r="C44" s="190" t="s">
        <v>66</v>
      </c>
      <c r="D44" s="147"/>
      <c r="E44" s="147">
        <v>-15.65</v>
      </c>
      <c r="F44" s="147"/>
      <c r="G44" s="147"/>
      <c r="H44" s="147"/>
      <c r="I44" s="147"/>
      <c r="J44" s="147"/>
      <c r="K44" s="116"/>
      <c r="L44" s="116"/>
      <c r="M44" s="116"/>
      <c r="N44" s="116"/>
      <c r="O44" s="116"/>
      <c r="P44" s="116"/>
      <c r="Q44" s="117"/>
      <c r="R44" s="137">
        <v>-69.28</v>
      </c>
      <c r="S44" s="138"/>
      <c r="T44" s="118"/>
      <c r="U44" s="119"/>
      <c r="V44" s="57">
        <f t="shared" ref="V44:V90" si="5">SUM(D44:U44)</f>
        <v>-84.93</v>
      </c>
    </row>
    <row r="45" spans="2:22" ht="14.4" customHeight="1">
      <c r="B45" s="55">
        <f>SUM(B44+1)</f>
        <v>2</v>
      </c>
      <c r="C45" s="190" t="s">
        <v>59</v>
      </c>
      <c r="D45" s="147"/>
      <c r="E45" s="147"/>
      <c r="F45" s="147">
        <v>-10.119999999999999</v>
      </c>
      <c r="G45" s="147"/>
      <c r="H45" s="147"/>
      <c r="I45" s="147"/>
      <c r="J45" s="147"/>
      <c r="K45" s="116"/>
      <c r="L45" s="116"/>
      <c r="M45" s="116"/>
      <c r="N45" s="116">
        <v>-4.9000000000000004</v>
      </c>
      <c r="O45" s="116"/>
      <c r="P45" s="116"/>
      <c r="Q45" s="120"/>
      <c r="R45" s="139">
        <v>-42.38</v>
      </c>
      <c r="S45" s="139"/>
      <c r="T45" s="121"/>
      <c r="U45" s="122"/>
      <c r="V45" s="46">
        <f t="shared" si="5"/>
        <v>-57.400000000000006</v>
      </c>
    </row>
    <row r="46" spans="2:22" ht="14.4" customHeight="1">
      <c r="B46" s="55">
        <f t="shared" ref="B46:B87" si="6">SUM(B45+1)</f>
        <v>3</v>
      </c>
      <c r="C46" s="190" t="s">
        <v>59</v>
      </c>
      <c r="D46" s="147"/>
      <c r="E46" s="148"/>
      <c r="F46" s="148">
        <v>-188.72</v>
      </c>
      <c r="G46" s="148"/>
      <c r="H46" s="148"/>
      <c r="I46" s="148"/>
      <c r="J46" s="148"/>
      <c r="K46" s="116"/>
      <c r="L46" s="116"/>
      <c r="M46" s="116"/>
      <c r="N46" s="116">
        <v>-24.39</v>
      </c>
      <c r="O46" s="116"/>
      <c r="P46" s="116"/>
      <c r="Q46" s="123"/>
      <c r="R46" s="140">
        <v>-211.58</v>
      </c>
      <c r="S46" s="140"/>
      <c r="T46" s="124"/>
      <c r="U46" s="122"/>
      <c r="V46" s="46">
        <f t="shared" si="5"/>
        <v>-424.69000000000005</v>
      </c>
    </row>
    <row r="47" spans="2:22" ht="14.4" customHeight="1">
      <c r="B47" s="55">
        <f t="shared" si="6"/>
        <v>4</v>
      </c>
      <c r="C47" s="190" t="s">
        <v>65</v>
      </c>
      <c r="D47" s="147"/>
      <c r="E47" s="148"/>
      <c r="F47" s="148"/>
      <c r="G47" s="148"/>
      <c r="H47" s="148"/>
      <c r="I47" s="148"/>
      <c r="J47" s="148">
        <v>-561</v>
      </c>
      <c r="K47" s="116"/>
      <c r="L47" s="116"/>
      <c r="M47" s="116"/>
      <c r="N47" s="116"/>
      <c r="O47" s="116"/>
      <c r="P47" s="116"/>
      <c r="Q47" s="123"/>
      <c r="R47" s="140"/>
      <c r="S47" s="140"/>
      <c r="T47" s="124"/>
      <c r="U47" s="122"/>
      <c r="V47" s="46">
        <f t="shared" si="5"/>
        <v>-561</v>
      </c>
    </row>
    <row r="48" spans="2:22" ht="14.4" customHeight="1">
      <c r="B48" s="55">
        <f t="shared" si="6"/>
        <v>5</v>
      </c>
      <c r="C48" s="190" t="s">
        <v>70</v>
      </c>
      <c r="D48" s="147"/>
      <c r="E48" s="148">
        <v>-358.9</v>
      </c>
      <c r="F48" s="148"/>
      <c r="G48" s="148"/>
      <c r="H48" s="148"/>
      <c r="I48" s="148"/>
      <c r="J48" s="148"/>
      <c r="K48" s="116"/>
      <c r="L48" s="116"/>
      <c r="M48" s="116"/>
      <c r="N48" s="116"/>
      <c r="O48" s="116"/>
      <c r="P48" s="116"/>
      <c r="Q48" s="120"/>
      <c r="R48" s="139"/>
      <c r="S48" s="139"/>
      <c r="T48" s="121"/>
      <c r="U48" s="122"/>
      <c r="V48" s="46">
        <f t="shared" si="5"/>
        <v>-358.9</v>
      </c>
    </row>
    <row r="49" spans="1:22" ht="14.4" customHeight="1">
      <c r="B49" s="55">
        <f t="shared" si="6"/>
        <v>6</v>
      </c>
      <c r="C49" s="190" t="s">
        <v>65</v>
      </c>
      <c r="D49" s="147"/>
      <c r="E49" s="148"/>
      <c r="F49" s="148"/>
      <c r="G49" s="148"/>
      <c r="H49" s="148"/>
      <c r="I49" s="148"/>
      <c r="J49" s="148">
        <v>-60</v>
      </c>
      <c r="K49" s="158"/>
      <c r="L49" s="116"/>
      <c r="M49" s="116"/>
      <c r="N49" s="116"/>
      <c r="O49" s="116"/>
      <c r="P49" s="116"/>
      <c r="Q49" s="120"/>
      <c r="R49" s="139"/>
      <c r="S49" s="139"/>
      <c r="T49" s="121"/>
      <c r="U49" s="122"/>
      <c r="V49" s="46">
        <f t="shared" si="5"/>
        <v>-60</v>
      </c>
    </row>
    <row r="50" spans="1:22" ht="14.4" customHeight="1">
      <c r="B50" s="55">
        <f t="shared" si="6"/>
        <v>7</v>
      </c>
      <c r="C50" s="190" t="s">
        <v>68</v>
      </c>
      <c r="D50" s="147"/>
      <c r="E50" s="148"/>
      <c r="F50" s="148"/>
      <c r="G50" s="148"/>
      <c r="H50" s="148"/>
      <c r="I50" s="148"/>
      <c r="J50" s="148"/>
      <c r="K50" s="116">
        <v>-1156.52</v>
      </c>
      <c r="L50" s="116"/>
      <c r="M50" s="116"/>
      <c r="N50" s="116"/>
      <c r="O50" s="116"/>
      <c r="P50" s="148"/>
      <c r="Q50" s="148"/>
      <c r="R50" s="140"/>
      <c r="S50" s="140"/>
      <c r="T50" s="124"/>
      <c r="U50" s="122"/>
      <c r="V50" s="46">
        <f t="shared" si="5"/>
        <v>-1156.52</v>
      </c>
    </row>
    <row r="51" spans="1:22" ht="14.4" customHeight="1">
      <c r="B51" s="55">
        <f t="shared" si="6"/>
        <v>8</v>
      </c>
      <c r="C51" s="190" t="s">
        <v>65</v>
      </c>
      <c r="D51" s="147"/>
      <c r="E51" s="148"/>
      <c r="F51" s="148"/>
      <c r="G51" s="148"/>
      <c r="H51" s="148"/>
      <c r="I51" s="148"/>
      <c r="J51" s="148">
        <v>-80</v>
      </c>
      <c r="K51" s="116"/>
      <c r="L51" s="116"/>
      <c r="M51" s="116"/>
      <c r="N51" s="116"/>
      <c r="O51" s="116"/>
      <c r="P51" s="148"/>
      <c r="Q51" s="148"/>
      <c r="R51" s="140"/>
      <c r="S51" s="140"/>
      <c r="T51" s="124"/>
      <c r="U51" s="122"/>
      <c r="V51" s="46">
        <f t="shared" si="5"/>
        <v>-80</v>
      </c>
    </row>
    <row r="52" spans="1:22" ht="14.4" customHeight="1">
      <c r="B52" s="55">
        <f t="shared" si="6"/>
        <v>9</v>
      </c>
      <c r="C52" s="190" t="s">
        <v>65</v>
      </c>
      <c r="D52" s="147"/>
      <c r="E52" s="148"/>
      <c r="F52" s="148"/>
      <c r="G52" s="148"/>
      <c r="H52" s="148"/>
      <c r="I52" s="148"/>
      <c r="J52" s="148">
        <v>-80</v>
      </c>
      <c r="K52" s="116"/>
      <c r="L52" s="116"/>
      <c r="M52" s="116"/>
      <c r="N52" s="116"/>
      <c r="O52" s="116"/>
      <c r="P52" s="148"/>
      <c r="Q52" s="148"/>
      <c r="R52" s="140"/>
      <c r="S52" s="140"/>
      <c r="T52" s="124"/>
      <c r="U52" s="122"/>
      <c r="V52" s="46">
        <f t="shared" si="5"/>
        <v>-80</v>
      </c>
    </row>
    <row r="53" spans="1:22" ht="17.399999999999999" customHeight="1">
      <c r="B53" s="55">
        <f t="shared" si="6"/>
        <v>10</v>
      </c>
      <c r="C53" s="190" t="s">
        <v>65</v>
      </c>
      <c r="D53" s="147"/>
      <c r="E53" s="148"/>
      <c r="F53" s="148"/>
      <c r="G53" s="148"/>
      <c r="H53" s="148"/>
      <c r="I53" s="148"/>
      <c r="J53" s="148">
        <v>-100</v>
      </c>
      <c r="K53" s="116"/>
      <c r="L53" s="116"/>
      <c r="M53" s="116"/>
      <c r="N53" s="116"/>
      <c r="O53" s="116"/>
      <c r="P53" s="116"/>
      <c r="Q53" s="143"/>
      <c r="R53" s="140"/>
      <c r="S53" s="140"/>
      <c r="T53" s="124"/>
      <c r="U53" s="122"/>
      <c r="V53" s="46">
        <f t="shared" si="5"/>
        <v>-100</v>
      </c>
    </row>
    <row r="54" spans="1:22" ht="14.4" customHeight="1">
      <c r="B54" s="55">
        <f t="shared" si="6"/>
        <v>11</v>
      </c>
      <c r="C54" s="190" t="s">
        <v>54</v>
      </c>
      <c r="D54" s="147"/>
      <c r="E54" s="148"/>
      <c r="F54" s="148">
        <v>-1035.3600000000001</v>
      </c>
      <c r="G54" s="148"/>
      <c r="H54" s="148"/>
      <c r="I54" s="148"/>
      <c r="J54" s="148"/>
      <c r="K54" s="116"/>
      <c r="L54" s="116"/>
      <c r="M54" s="116"/>
      <c r="N54" s="116"/>
      <c r="O54" s="116"/>
      <c r="P54" s="116"/>
      <c r="Q54" s="143"/>
      <c r="R54" s="140"/>
      <c r="S54" s="140"/>
      <c r="T54" s="124"/>
      <c r="U54" s="122"/>
      <c r="V54" s="46">
        <f t="shared" si="5"/>
        <v>-1035.3600000000001</v>
      </c>
    </row>
    <row r="55" spans="1:22" ht="14.4" customHeight="1">
      <c r="B55" s="55">
        <f t="shared" si="6"/>
        <v>12</v>
      </c>
      <c r="C55" s="169" t="s">
        <v>64</v>
      </c>
      <c r="D55" s="147"/>
      <c r="E55" s="148"/>
      <c r="F55" s="148"/>
      <c r="G55" s="148">
        <v>-800.86999999999989</v>
      </c>
      <c r="H55" s="148"/>
      <c r="I55" s="148"/>
      <c r="J55" s="148"/>
      <c r="K55" s="116"/>
      <c r="L55" s="116"/>
      <c r="M55" s="116"/>
      <c r="N55" s="116"/>
      <c r="O55" s="116"/>
      <c r="P55" s="116"/>
      <c r="Q55" s="143"/>
      <c r="R55" s="140"/>
      <c r="S55" s="140"/>
      <c r="T55" s="124"/>
      <c r="U55" s="122"/>
      <c r="V55" s="46">
        <f t="shared" si="5"/>
        <v>-800.86999999999989</v>
      </c>
    </row>
    <row r="56" spans="1:22" ht="14.4" customHeight="1">
      <c r="B56" s="55">
        <f t="shared" si="6"/>
        <v>13</v>
      </c>
      <c r="C56" s="191" t="s">
        <v>51</v>
      </c>
      <c r="D56" s="147"/>
      <c r="E56" s="148"/>
      <c r="F56" s="148"/>
      <c r="G56" s="148"/>
      <c r="H56" s="148"/>
      <c r="I56" s="148"/>
      <c r="J56" s="148"/>
      <c r="K56" s="116"/>
      <c r="L56" s="116"/>
      <c r="M56" s="116"/>
      <c r="N56" s="116">
        <v>-1450.33</v>
      </c>
      <c r="O56" s="116"/>
      <c r="P56" s="116"/>
      <c r="Q56" s="143"/>
      <c r="R56" s="140"/>
      <c r="S56" s="140"/>
      <c r="T56" s="124"/>
      <c r="U56" s="122"/>
      <c r="V56" s="46">
        <f t="shared" si="5"/>
        <v>-1450.33</v>
      </c>
    </row>
    <row r="57" spans="1:22" ht="14.4" customHeight="1">
      <c r="B57" s="55">
        <f t="shared" si="6"/>
        <v>14</v>
      </c>
      <c r="C57" s="190" t="s">
        <v>72</v>
      </c>
      <c r="D57" s="147"/>
      <c r="E57" s="148">
        <v>-1993.08</v>
      </c>
      <c r="F57" s="148"/>
      <c r="G57" s="148"/>
      <c r="H57" s="148"/>
      <c r="I57" s="148"/>
      <c r="J57" s="148"/>
      <c r="K57" s="116"/>
      <c r="L57" s="116"/>
      <c r="M57" s="116"/>
      <c r="N57" s="116"/>
      <c r="O57" s="116"/>
      <c r="P57" s="116"/>
      <c r="Q57" s="143"/>
      <c r="R57" s="140"/>
      <c r="S57" s="140"/>
      <c r="T57" s="124"/>
      <c r="U57" s="122"/>
      <c r="V57" s="46">
        <f t="shared" si="5"/>
        <v>-1993.08</v>
      </c>
    </row>
    <row r="58" spans="1:22" ht="14.4" customHeight="1">
      <c r="A58" s="58"/>
      <c r="B58" s="55">
        <f t="shared" si="6"/>
        <v>15</v>
      </c>
      <c r="C58" s="190" t="s">
        <v>54</v>
      </c>
      <c r="D58" s="147"/>
      <c r="E58" s="148"/>
      <c r="F58" s="148">
        <v>-3.84</v>
      </c>
      <c r="G58" s="148"/>
      <c r="H58" s="148"/>
      <c r="I58" s="148"/>
      <c r="J58" s="148"/>
      <c r="K58" s="116"/>
      <c r="L58" s="116"/>
      <c r="M58" s="116"/>
      <c r="N58" s="116"/>
      <c r="O58" s="116"/>
      <c r="P58" s="116"/>
      <c r="Q58" s="144"/>
      <c r="R58" s="141"/>
      <c r="S58" s="141"/>
      <c r="T58" s="126"/>
      <c r="U58" s="122"/>
      <c r="V58" s="59">
        <f t="shared" si="5"/>
        <v>-3.84</v>
      </c>
    </row>
    <row r="59" spans="1:22" ht="14.4" customHeight="1" thickBot="1">
      <c r="B59" s="55">
        <f t="shared" si="6"/>
        <v>16</v>
      </c>
      <c r="C59" s="190" t="s">
        <v>56</v>
      </c>
      <c r="D59" s="147"/>
      <c r="E59" s="148"/>
      <c r="F59" s="148">
        <v>-43.17</v>
      </c>
      <c r="G59" s="148"/>
      <c r="H59" s="148"/>
      <c r="I59" s="148"/>
      <c r="J59" s="148"/>
      <c r="K59" s="116"/>
      <c r="L59" s="116"/>
      <c r="M59" s="116"/>
      <c r="N59" s="116"/>
      <c r="O59" s="116"/>
      <c r="P59" s="116"/>
      <c r="Q59" s="143"/>
      <c r="R59" s="140">
        <v>-18.329999999999998</v>
      </c>
      <c r="S59" s="140"/>
      <c r="T59" s="124"/>
      <c r="U59" s="122"/>
      <c r="V59" s="57">
        <f t="shared" si="5"/>
        <v>-61.5</v>
      </c>
    </row>
    <row r="60" spans="1:22" ht="14.4" customHeight="1" thickBot="1">
      <c r="B60" s="100"/>
      <c r="C60" s="100"/>
      <c r="D60" s="49"/>
      <c r="E60" s="76"/>
      <c r="F60" s="76"/>
      <c r="G60" s="50"/>
      <c r="H60" s="50"/>
      <c r="I60" s="50"/>
      <c r="J60" s="50"/>
      <c r="K60" s="50" t="s">
        <v>42</v>
      </c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77"/>
    </row>
    <row r="61" spans="1:22" ht="14.4" customHeight="1" thickBot="1">
      <c r="B61" s="10" t="s">
        <v>2</v>
      </c>
      <c r="C61" s="10" t="s">
        <v>3</v>
      </c>
      <c r="D61" s="11" t="s">
        <v>4</v>
      </c>
      <c r="E61" s="12" t="s">
        <v>5</v>
      </c>
      <c r="F61" s="13" t="s">
        <v>6</v>
      </c>
      <c r="G61" s="14" t="s">
        <v>7</v>
      </c>
      <c r="H61" s="15" t="s">
        <v>8</v>
      </c>
      <c r="I61" s="15"/>
      <c r="J61" s="15"/>
      <c r="K61" s="15" t="s">
        <v>9</v>
      </c>
      <c r="L61" s="15" t="s">
        <v>9</v>
      </c>
      <c r="M61" s="16" t="s">
        <v>10</v>
      </c>
      <c r="N61" s="17" t="s">
        <v>11</v>
      </c>
      <c r="O61" s="14" t="s">
        <v>12</v>
      </c>
      <c r="P61" s="18" t="s">
        <v>13</v>
      </c>
      <c r="Q61" s="18" t="s">
        <v>14</v>
      </c>
      <c r="R61" s="18" t="s">
        <v>15</v>
      </c>
      <c r="S61" s="19" t="s">
        <v>16</v>
      </c>
      <c r="T61" s="20" t="s">
        <v>17</v>
      </c>
      <c r="U61" s="21"/>
      <c r="V61" s="22" t="s">
        <v>18</v>
      </c>
    </row>
    <row r="62" spans="1:22" ht="14.4" customHeight="1" thickBot="1">
      <c r="B62" s="33"/>
      <c r="C62" s="52"/>
      <c r="D62" s="34" t="s">
        <v>25</v>
      </c>
      <c r="E62" s="35" t="s">
        <v>26</v>
      </c>
      <c r="F62" s="35" t="s">
        <v>27</v>
      </c>
      <c r="G62" s="36" t="s">
        <v>28</v>
      </c>
      <c r="H62" s="37" t="s">
        <v>29</v>
      </c>
      <c r="I62" s="38" t="s">
        <v>30</v>
      </c>
      <c r="J62" s="39" t="s">
        <v>31</v>
      </c>
      <c r="K62" s="34" t="s">
        <v>32</v>
      </c>
      <c r="L62" s="40" t="s">
        <v>33</v>
      </c>
      <c r="M62" s="34" t="s">
        <v>34</v>
      </c>
      <c r="N62" s="35" t="s">
        <v>35</v>
      </c>
      <c r="O62" s="36" t="s">
        <v>36</v>
      </c>
      <c r="P62" s="41" t="s">
        <v>37</v>
      </c>
      <c r="Q62" s="41" t="s">
        <v>38</v>
      </c>
      <c r="R62" s="41" t="s">
        <v>39</v>
      </c>
      <c r="S62" s="53" t="s">
        <v>40</v>
      </c>
      <c r="T62" s="54" t="s">
        <v>41</v>
      </c>
      <c r="U62" s="42"/>
      <c r="V62" s="43"/>
    </row>
    <row r="63" spans="1:22" ht="14.4" customHeight="1">
      <c r="B63" s="55">
        <f>SUM(B59+1)</f>
        <v>17</v>
      </c>
      <c r="C63" s="190" t="s">
        <v>55</v>
      </c>
      <c r="D63" s="147"/>
      <c r="E63" s="148"/>
      <c r="F63" s="148"/>
      <c r="G63" s="148"/>
      <c r="H63" s="148">
        <v>-3492.81</v>
      </c>
      <c r="I63" s="148"/>
      <c r="J63" s="148"/>
      <c r="K63" s="116"/>
      <c r="L63" s="116"/>
      <c r="M63" s="116"/>
      <c r="N63" s="116"/>
      <c r="O63" s="116"/>
      <c r="P63" s="116"/>
      <c r="Q63" s="197"/>
      <c r="R63" s="123"/>
      <c r="S63" s="140"/>
      <c r="T63" s="124"/>
      <c r="U63" s="122"/>
      <c r="V63" s="46">
        <f t="shared" si="5"/>
        <v>-3492.81</v>
      </c>
    </row>
    <row r="64" spans="1:22" ht="14.4" customHeight="1">
      <c r="B64" s="55">
        <f t="shared" si="6"/>
        <v>18</v>
      </c>
      <c r="C64" s="190" t="s">
        <v>59</v>
      </c>
      <c r="D64" s="147"/>
      <c r="E64" s="148"/>
      <c r="F64" s="148"/>
      <c r="G64" s="148"/>
      <c r="H64" s="148"/>
      <c r="I64" s="148"/>
      <c r="J64" s="148"/>
      <c r="K64" s="116"/>
      <c r="L64" s="116"/>
      <c r="M64" s="116"/>
      <c r="N64" s="130"/>
      <c r="O64" s="116">
        <v>-146.69999999999999</v>
      </c>
      <c r="P64" s="116"/>
      <c r="Q64" s="144"/>
      <c r="R64" s="125"/>
      <c r="S64" s="141"/>
      <c r="T64" s="126"/>
      <c r="U64" s="122"/>
      <c r="V64" s="60">
        <f t="shared" si="5"/>
        <v>-146.69999999999999</v>
      </c>
    </row>
    <row r="65" spans="2:22" ht="14.4" customHeight="1">
      <c r="B65" s="55">
        <f t="shared" si="6"/>
        <v>19</v>
      </c>
      <c r="C65" s="190" t="s">
        <v>65</v>
      </c>
      <c r="D65" s="147"/>
      <c r="E65" s="148"/>
      <c r="F65" s="148"/>
      <c r="G65" s="148"/>
      <c r="H65" s="148"/>
      <c r="I65" s="148"/>
      <c r="J65" s="148">
        <v>-110</v>
      </c>
      <c r="K65" s="116"/>
      <c r="L65" s="116"/>
      <c r="M65" s="116"/>
      <c r="N65" s="116"/>
      <c r="O65" s="116"/>
      <c r="P65" s="116"/>
      <c r="Q65" s="145"/>
      <c r="R65" s="127"/>
      <c r="S65" s="142"/>
      <c r="T65" s="128"/>
      <c r="U65" s="119"/>
      <c r="V65" s="46">
        <f t="shared" si="5"/>
        <v>-110</v>
      </c>
    </row>
    <row r="66" spans="2:22" ht="14.4" customHeight="1">
      <c r="B66" s="55">
        <f t="shared" si="6"/>
        <v>20</v>
      </c>
      <c r="C66" s="190" t="s">
        <v>52</v>
      </c>
      <c r="D66" s="147"/>
      <c r="E66" s="148"/>
      <c r="F66" s="148"/>
      <c r="G66" s="148"/>
      <c r="H66" s="148"/>
      <c r="I66" s="148"/>
      <c r="J66" s="148"/>
      <c r="K66" s="116"/>
      <c r="L66" s="116"/>
      <c r="M66" s="116"/>
      <c r="N66" s="116"/>
      <c r="O66" s="116">
        <v>-217.8</v>
      </c>
      <c r="P66" s="116"/>
      <c r="Q66" s="143"/>
      <c r="R66" s="123"/>
      <c r="S66" s="140"/>
      <c r="T66" s="124"/>
      <c r="U66" s="122"/>
      <c r="V66" s="46">
        <f t="shared" si="5"/>
        <v>-217.8</v>
      </c>
    </row>
    <row r="67" spans="2:22" ht="14.4" customHeight="1">
      <c r="B67" s="55">
        <f t="shared" si="6"/>
        <v>21</v>
      </c>
      <c r="C67" s="190" t="s">
        <v>88</v>
      </c>
      <c r="D67" s="147"/>
      <c r="E67" s="148"/>
      <c r="F67" s="148"/>
      <c r="G67" s="148"/>
      <c r="H67" s="148"/>
      <c r="I67" s="148"/>
      <c r="J67" s="148"/>
      <c r="K67" s="116"/>
      <c r="L67" s="116"/>
      <c r="M67" s="116"/>
      <c r="N67" s="116"/>
      <c r="O67" s="116"/>
      <c r="P67" s="116"/>
      <c r="Q67" s="143"/>
      <c r="R67" s="123">
        <v>-4590</v>
      </c>
      <c r="S67" s="140"/>
      <c r="T67" s="124"/>
      <c r="U67" s="122"/>
      <c r="V67" s="46">
        <f t="shared" si="5"/>
        <v>-4590</v>
      </c>
    </row>
    <row r="68" spans="2:22" ht="14.4" customHeight="1">
      <c r="B68" s="55">
        <f t="shared" si="6"/>
        <v>22</v>
      </c>
      <c r="C68" s="190" t="s">
        <v>88</v>
      </c>
      <c r="D68" s="147"/>
      <c r="E68" s="148"/>
      <c r="F68" s="148"/>
      <c r="G68" s="148"/>
      <c r="H68" s="148"/>
      <c r="I68" s="148"/>
      <c r="J68" s="148"/>
      <c r="K68" s="116"/>
      <c r="L68" s="116"/>
      <c r="M68" s="116"/>
      <c r="N68" s="116"/>
      <c r="O68" s="116"/>
      <c r="P68" s="116"/>
      <c r="Q68" s="143"/>
      <c r="R68" s="123">
        <v>-90</v>
      </c>
      <c r="S68" s="140"/>
      <c r="T68" s="124"/>
      <c r="U68" s="122"/>
      <c r="V68" s="46">
        <f t="shared" si="5"/>
        <v>-90</v>
      </c>
    </row>
    <row r="69" spans="2:22" ht="14.4" customHeight="1">
      <c r="B69" s="55">
        <f t="shared" si="6"/>
        <v>23</v>
      </c>
      <c r="C69" s="190" t="s">
        <v>88</v>
      </c>
      <c r="D69" s="147"/>
      <c r="E69" s="148"/>
      <c r="F69" s="148"/>
      <c r="G69" s="148"/>
      <c r="H69" s="148"/>
      <c r="I69" s="148"/>
      <c r="J69" s="148"/>
      <c r="K69" s="116"/>
      <c r="L69" s="116"/>
      <c r="M69" s="116"/>
      <c r="N69" s="130"/>
      <c r="O69" s="116"/>
      <c r="P69" s="116"/>
      <c r="Q69" s="143"/>
      <c r="R69" s="123">
        <v>-90</v>
      </c>
      <c r="S69" s="140"/>
      <c r="T69" s="124"/>
      <c r="U69" s="122"/>
      <c r="V69" s="46">
        <f t="shared" si="5"/>
        <v>-90</v>
      </c>
    </row>
    <row r="70" spans="2:22" ht="14.4" customHeight="1">
      <c r="B70" s="55">
        <f t="shared" si="6"/>
        <v>24</v>
      </c>
      <c r="C70" s="190" t="s">
        <v>89</v>
      </c>
      <c r="D70" s="147"/>
      <c r="E70" s="148"/>
      <c r="F70" s="148"/>
      <c r="G70" s="148"/>
      <c r="H70" s="148"/>
      <c r="I70" s="148"/>
      <c r="J70" s="148">
        <v>-127.04</v>
      </c>
      <c r="K70" s="116"/>
      <c r="L70" s="116"/>
      <c r="M70" s="116"/>
      <c r="N70" s="130"/>
      <c r="O70" s="116"/>
      <c r="P70" s="116"/>
      <c r="Q70" s="143"/>
      <c r="R70" s="123"/>
      <c r="S70" s="140"/>
      <c r="T70" s="124"/>
      <c r="U70" s="122"/>
      <c r="V70" s="46">
        <f t="shared" si="5"/>
        <v>-127.04</v>
      </c>
    </row>
    <row r="71" spans="2:22" ht="14.4" customHeight="1">
      <c r="B71" s="55">
        <f t="shared" si="6"/>
        <v>25</v>
      </c>
      <c r="C71" s="190" t="s">
        <v>53</v>
      </c>
      <c r="D71" s="147"/>
      <c r="E71" s="148"/>
      <c r="F71" s="148"/>
      <c r="G71" s="148"/>
      <c r="H71" s="148"/>
      <c r="I71" s="148"/>
      <c r="J71" s="148"/>
      <c r="K71" s="116">
        <v>-1588.13</v>
      </c>
      <c r="L71" s="116"/>
      <c r="M71" s="116"/>
      <c r="N71" s="130"/>
      <c r="O71" s="116"/>
      <c r="P71" s="116"/>
      <c r="Q71" s="143"/>
      <c r="R71" s="123"/>
      <c r="S71" s="140"/>
      <c r="T71" s="124"/>
      <c r="U71" s="122"/>
      <c r="V71" s="46">
        <f t="shared" si="5"/>
        <v>-1588.13</v>
      </c>
    </row>
    <row r="72" spans="2:22" ht="14.4" customHeight="1">
      <c r="B72" s="55">
        <f t="shared" si="6"/>
        <v>26</v>
      </c>
      <c r="C72" s="190" t="s">
        <v>64</v>
      </c>
      <c r="D72" s="147"/>
      <c r="E72" s="148"/>
      <c r="F72" s="148"/>
      <c r="G72" s="148">
        <v>-2654.42</v>
      </c>
      <c r="H72" s="148"/>
      <c r="I72" s="148"/>
      <c r="J72" s="148"/>
      <c r="K72" s="116"/>
      <c r="L72" s="116"/>
      <c r="M72" s="116"/>
      <c r="N72" s="130"/>
      <c r="O72" s="116"/>
      <c r="P72" s="116"/>
      <c r="Q72" s="143"/>
      <c r="R72" s="123"/>
      <c r="S72" s="140"/>
      <c r="T72" s="124"/>
      <c r="U72" s="122"/>
      <c r="V72" s="46">
        <f t="shared" si="5"/>
        <v>-2654.42</v>
      </c>
    </row>
    <row r="73" spans="2:22" ht="14.4" customHeight="1">
      <c r="B73" s="55">
        <f t="shared" si="6"/>
        <v>27</v>
      </c>
      <c r="C73" s="190" t="s">
        <v>90</v>
      </c>
      <c r="D73" s="147"/>
      <c r="E73" s="148">
        <v>-1042.07</v>
      </c>
      <c r="F73" s="148"/>
      <c r="G73" s="148"/>
      <c r="H73" s="148"/>
      <c r="I73" s="148"/>
      <c r="J73" s="148"/>
      <c r="K73" s="116"/>
      <c r="L73" s="116"/>
      <c r="M73" s="116"/>
      <c r="N73" s="130"/>
      <c r="O73" s="116"/>
      <c r="P73" s="116"/>
      <c r="Q73" s="144"/>
      <c r="R73" s="123"/>
      <c r="S73" s="140"/>
      <c r="T73" s="124"/>
      <c r="U73" s="122"/>
      <c r="V73" s="46">
        <f t="shared" si="5"/>
        <v>-1042.07</v>
      </c>
    </row>
    <row r="74" spans="2:22" ht="14.4" customHeight="1" thickBot="1">
      <c r="B74" s="55">
        <f t="shared" si="6"/>
        <v>28</v>
      </c>
      <c r="C74" s="190" t="s">
        <v>70</v>
      </c>
      <c r="D74" s="147"/>
      <c r="E74" s="148">
        <v>-358.9</v>
      </c>
      <c r="F74" s="148"/>
      <c r="G74" s="148"/>
      <c r="H74" s="148"/>
      <c r="I74" s="148"/>
      <c r="J74" s="148"/>
      <c r="K74" s="116"/>
      <c r="L74" s="116"/>
      <c r="M74" s="116"/>
      <c r="N74" s="130"/>
      <c r="O74" s="116"/>
      <c r="P74" s="116"/>
      <c r="Q74" s="143"/>
      <c r="R74" s="123"/>
      <c r="S74" s="140"/>
      <c r="T74" s="124"/>
      <c r="U74" s="122"/>
      <c r="V74" s="46">
        <f t="shared" si="5"/>
        <v>-358.9</v>
      </c>
    </row>
    <row r="75" spans="2:22" ht="14.4" customHeight="1">
      <c r="B75" s="187">
        <f>SUM(B74+1)</f>
        <v>29</v>
      </c>
      <c r="C75" s="190" t="s">
        <v>70</v>
      </c>
      <c r="D75" s="147"/>
      <c r="E75" s="148">
        <v>-358.9</v>
      </c>
      <c r="F75" s="148"/>
      <c r="G75" s="148"/>
      <c r="H75" s="148"/>
      <c r="I75" s="148"/>
      <c r="J75" s="148"/>
      <c r="K75" s="116"/>
      <c r="L75" s="116"/>
      <c r="M75" s="116"/>
      <c r="N75" s="130"/>
      <c r="O75" s="116"/>
      <c r="P75" s="116"/>
      <c r="Q75" s="143"/>
      <c r="R75" s="123"/>
      <c r="S75" s="140"/>
      <c r="T75" s="124"/>
      <c r="U75" s="122"/>
      <c r="V75" s="46">
        <f t="shared" si="5"/>
        <v>-358.9</v>
      </c>
    </row>
    <row r="76" spans="2:22" ht="14.4" customHeight="1">
      <c r="B76" s="156">
        <f t="shared" si="6"/>
        <v>30</v>
      </c>
      <c r="C76" s="190" t="s">
        <v>54</v>
      </c>
      <c r="D76" s="147"/>
      <c r="E76" s="148"/>
      <c r="F76" s="148">
        <v>-4.16</v>
      </c>
      <c r="G76" s="148"/>
      <c r="H76" s="148"/>
      <c r="I76" s="148"/>
      <c r="J76" s="148"/>
      <c r="K76" s="116"/>
      <c r="L76" s="116"/>
      <c r="M76" s="116"/>
      <c r="N76" s="130"/>
      <c r="O76" s="116"/>
      <c r="P76" s="116"/>
      <c r="Q76" s="143"/>
      <c r="R76" s="123"/>
      <c r="S76" s="140"/>
      <c r="T76" s="124"/>
      <c r="U76" s="122"/>
      <c r="V76" s="46">
        <f t="shared" si="5"/>
        <v>-4.16</v>
      </c>
    </row>
    <row r="77" spans="2:22" ht="14.4" customHeight="1">
      <c r="B77" s="156">
        <f t="shared" si="6"/>
        <v>31</v>
      </c>
      <c r="C77" s="190" t="s">
        <v>54</v>
      </c>
      <c r="D77" s="147"/>
      <c r="E77" s="148"/>
      <c r="F77" s="148">
        <v>-4827.7700000000004</v>
      </c>
      <c r="G77" s="148"/>
      <c r="H77" s="148"/>
      <c r="I77" s="148"/>
      <c r="J77" s="148"/>
      <c r="K77" s="116"/>
      <c r="L77" s="116"/>
      <c r="M77" s="116"/>
      <c r="N77" s="130"/>
      <c r="O77" s="116"/>
      <c r="P77" s="116"/>
      <c r="Q77" s="143"/>
      <c r="R77" s="123"/>
      <c r="S77" s="140"/>
      <c r="T77" s="124"/>
      <c r="U77" s="122"/>
      <c r="V77" s="46">
        <f t="shared" si="5"/>
        <v>-4827.7700000000004</v>
      </c>
    </row>
    <row r="78" spans="2:22" ht="14.4" customHeight="1">
      <c r="B78" s="156">
        <f t="shared" si="6"/>
        <v>32</v>
      </c>
      <c r="C78" s="190" t="s">
        <v>54</v>
      </c>
      <c r="D78" s="147"/>
      <c r="E78" s="148"/>
      <c r="F78" s="148">
        <v>20.81</v>
      </c>
      <c r="G78" s="148"/>
      <c r="H78" s="148"/>
      <c r="I78" s="148"/>
      <c r="J78" s="148"/>
      <c r="K78" s="116"/>
      <c r="L78" s="116"/>
      <c r="M78" s="116"/>
      <c r="N78" s="130"/>
      <c r="O78" s="116"/>
      <c r="P78" s="116"/>
      <c r="Q78" s="143"/>
      <c r="R78" s="123"/>
      <c r="S78" s="140"/>
      <c r="T78" s="124"/>
      <c r="U78" s="122"/>
      <c r="V78" s="46">
        <f t="shared" si="5"/>
        <v>20.81</v>
      </c>
    </row>
    <row r="79" spans="2:22" ht="14.4" customHeight="1">
      <c r="B79" s="156">
        <f t="shared" si="6"/>
        <v>33</v>
      </c>
      <c r="C79" s="190" t="s">
        <v>53</v>
      </c>
      <c r="D79" s="147"/>
      <c r="E79" s="148"/>
      <c r="F79" s="148"/>
      <c r="G79" s="148"/>
      <c r="H79" s="148"/>
      <c r="I79" s="148"/>
      <c r="J79" s="148"/>
      <c r="K79" s="116"/>
      <c r="L79" s="116"/>
      <c r="M79" s="116"/>
      <c r="N79" s="130"/>
      <c r="O79" s="116"/>
      <c r="P79" s="116"/>
      <c r="Q79" s="143"/>
      <c r="R79" s="123">
        <v>-88.33</v>
      </c>
      <c r="S79" s="140"/>
      <c r="T79" s="124"/>
      <c r="U79" s="122"/>
      <c r="V79" s="46">
        <f t="shared" si="5"/>
        <v>-88.33</v>
      </c>
    </row>
    <row r="80" spans="2:22" ht="14.4" customHeight="1">
      <c r="B80" s="156">
        <f t="shared" si="6"/>
        <v>34</v>
      </c>
      <c r="C80" s="190" t="s">
        <v>53</v>
      </c>
      <c r="D80" s="147"/>
      <c r="E80" s="148"/>
      <c r="F80" s="148"/>
      <c r="G80" s="148"/>
      <c r="H80" s="148"/>
      <c r="I80" s="148"/>
      <c r="J80" s="148"/>
      <c r="K80" s="116"/>
      <c r="L80" s="116"/>
      <c r="M80" s="116"/>
      <c r="N80" s="130"/>
      <c r="O80" s="116"/>
      <c r="P80" s="116"/>
      <c r="Q80" s="143"/>
      <c r="R80" s="123">
        <v>-59.9</v>
      </c>
      <c r="S80" s="140"/>
      <c r="T80" s="124"/>
      <c r="U80" s="122"/>
      <c r="V80" s="46">
        <f t="shared" si="5"/>
        <v>-59.9</v>
      </c>
    </row>
    <row r="81" spans="2:22" ht="14.4" customHeight="1">
      <c r="B81" s="156">
        <f t="shared" si="6"/>
        <v>35</v>
      </c>
      <c r="C81" s="190" t="s">
        <v>53</v>
      </c>
      <c r="D81" s="147"/>
      <c r="E81" s="148"/>
      <c r="F81" s="148"/>
      <c r="G81" s="148"/>
      <c r="H81" s="148"/>
      <c r="I81" s="148"/>
      <c r="J81" s="148"/>
      <c r="K81" s="116"/>
      <c r="L81" s="116"/>
      <c r="M81" s="116"/>
      <c r="N81" s="158"/>
      <c r="O81" s="116"/>
      <c r="P81" s="116"/>
      <c r="Q81" s="143"/>
      <c r="R81" s="123">
        <v>-85.91</v>
      </c>
      <c r="S81" s="140"/>
      <c r="T81" s="124"/>
      <c r="U81" s="122"/>
      <c r="V81" s="46">
        <f t="shared" si="5"/>
        <v>-85.91</v>
      </c>
    </row>
    <row r="82" spans="2:22" ht="14.4" customHeight="1">
      <c r="B82" s="156">
        <f t="shared" si="6"/>
        <v>36</v>
      </c>
      <c r="C82" s="190" t="s">
        <v>89</v>
      </c>
      <c r="D82" s="147"/>
      <c r="E82" s="148"/>
      <c r="F82" s="148"/>
      <c r="G82" s="148"/>
      <c r="H82" s="148"/>
      <c r="I82" s="148"/>
      <c r="J82" s="148">
        <v>-66</v>
      </c>
      <c r="K82" s="116"/>
      <c r="L82" s="116"/>
      <c r="M82" s="116"/>
      <c r="N82" s="130"/>
      <c r="O82" s="116"/>
      <c r="P82" s="116"/>
      <c r="Q82" s="143"/>
      <c r="R82" s="123"/>
      <c r="S82" s="140"/>
      <c r="T82" s="124"/>
      <c r="U82" s="122"/>
      <c r="V82" s="46">
        <f t="shared" si="5"/>
        <v>-66</v>
      </c>
    </row>
    <row r="83" spans="2:22" ht="14.4" customHeight="1">
      <c r="B83" s="156">
        <f t="shared" si="6"/>
        <v>37</v>
      </c>
      <c r="C83" s="190" t="s">
        <v>76</v>
      </c>
      <c r="D83" s="147"/>
      <c r="E83" s="148"/>
      <c r="F83" s="148"/>
      <c r="G83" s="148"/>
      <c r="H83" s="148"/>
      <c r="I83" s="148"/>
      <c r="J83" s="148"/>
      <c r="K83" s="116"/>
      <c r="L83" s="116"/>
      <c r="M83" s="116"/>
      <c r="N83" s="130"/>
      <c r="O83" s="116"/>
      <c r="P83" s="116"/>
      <c r="Q83" s="143">
        <v>-168</v>
      </c>
      <c r="R83" s="123"/>
      <c r="S83" s="140"/>
      <c r="T83" s="124"/>
      <c r="U83" s="122"/>
      <c r="V83" s="46">
        <f t="shared" si="5"/>
        <v>-168</v>
      </c>
    </row>
    <row r="84" spans="2:22" ht="14.4" customHeight="1">
      <c r="B84" s="156">
        <f t="shared" si="6"/>
        <v>38</v>
      </c>
      <c r="C84" s="190" t="s">
        <v>65</v>
      </c>
      <c r="D84" s="147"/>
      <c r="E84" s="148"/>
      <c r="F84" s="148"/>
      <c r="G84" s="148"/>
      <c r="H84" s="148"/>
      <c r="I84" s="148"/>
      <c r="J84" s="148">
        <v>-1590</v>
      </c>
      <c r="K84" s="116"/>
      <c r="L84" s="116"/>
      <c r="M84" s="116"/>
      <c r="N84" s="130"/>
      <c r="O84" s="116"/>
      <c r="P84" s="116"/>
      <c r="Q84" s="143"/>
      <c r="R84" s="123"/>
      <c r="S84" s="140"/>
      <c r="T84" s="124"/>
      <c r="U84" s="122"/>
      <c r="V84" s="46">
        <f t="shared" si="5"/>
        <v>-1590</v>
      </c>
    </row>
    <row r="85" spans="2:22" ht="14.4" customHeight="1">
      <c r="B85" s="156">
        <f t="shared" si="6"/>
        <v>39</v>
      </c>
      <c r="C85" s="190" t="s">
        <v>55</v>
      </c>
      <c r="D85" s="147"/>
      <c r="E85" s="148"/>
      <c r="F85" s="148"/>
      <c r="G85" s="148"/>
      <c r="H85" s="148">
        <v>-2555.58</v>
      </c>
      <c r="I85" s="148"/>
      <c r="J85" s="148"/>
      <c r="K85" s="116"/>
      <c r="L85" s="116"/>
      <c r="M85" s="116"/>
      <c r="N85" s="130"/>
      <c r="O85" s="116"/>
      <c r="P85" s="116"/>
      <c r="Q85" s="143"/>
      <c r="R85" s="123"/>
      <c r="S85" s="140"/>
      <c r="T85" s="124"/>
      <c r="U85" s="122"/>
      <c r="V85" s="46">
        <f t="shared" si="5"/>
        <v>-2555.58</v>
      </c>
    </row>
    <row r="86" spans="2:22" ht="14.4" customHeight="1">
      <c r="B86" s="188">
        <f t="shared" si="6"/>
        <v>40</v>
      </c>
      <c r="C86" s="190" t="s">
        <v>71</v>
      </c>
      <c r="D86" s="98"/>
      <c r="E86" s="116"/>
      <c r="F86" s="116"/>
      <c r="G86" s="143"/>
      <c r="H86" s="116"/>
      <c r="I86" s="116"/>
      <c r="J86" s="116"/>
      <c r="K86" s="116"/>
      <c r="L86" s="116"/>
      <c r="M86" s="116"/>
      <c r="N86" s="130"/>
      <c r="O86" s="116"/>
      <c r="P86" s="116"/>
      <c r="Q86" s="143"/>
      <c r="R86" s="126">
        <v>-272.25</v>
      </c>
      <c r="S86" s="140"/>
      <c r="T86" s="124"/>
      <c r="U86" s="122"/>
      <c r="V86" s="61">
        <f t="shared" si="5"/>
        <v>-272.25</v>
      </c>
    </row>
    <row r="87" spans="2:22" ht="14.4" customHeight="1">
      <c r="B87" s="188">
        <f t="shared" si="6"/>
        <v>41</v>
      </c>
      <c r="C87" s="190" t="s">
        <v>75</v>
      </c>
      <c r="D87" s="147"/>
      <c r="E87" s="144">
        <v>-233.05</v>
      </c>
      <c r="F87" s="144"/>
      <c r="G87" s="144"/>
      <c r="H87" s="144"/>
      <c r="I87" s="144"/>
      <c r="J87" s="144"/>
      <c r="K87" s="144"/>
      <c r="L87" s="144"/>
      <c r="M87" s="144"/>
      <c r="N87" s="176"/>
      <c r="O87" s="144"/>
      <c r="P87" s="144"/>
      <c r="Q87" s="144"/>
      <c r="R87" s="186">
        <v>-166.24</v>
      </c>
      <c r="S87" s="148"/>
      <c r="T87" s="178"/>
      <c r="U87" s="119"/>
      <c r="V87" s="60">
        <f t="shared" si="5"/>
        <v>-399.29</v>
      </c>
    </row>
    <row r="88" spans="2:22" ht="14.4" customHeight="1">
      <c r="B88" s="87">
        <v>43</v>
      </c>
      <c r="C88" s="190" t="s">
        <v>69</v>
      </c>
      <c r="D88" s="150"/>
      <c r="E88" s="151"/>
      <c r="F88" s="151"/>
      <c r="G88" s="151"/>
      <c r="H88" s="151"/>
      <c r="I88" s="151"/>
      <c r="J88" s="151"/>
      <c r="K88" s="152"/>
      <c r="L88" s="152"/>
      <c r="M88" s="152"/>
      <c r="N88" s="153"/>
      <c r="O88" s="152"/>
      <c r="P88" s="152"/>
      <c r="Q88" s="145"/>
      <c r="R88" s="127">
        <v>-1472.1</v>
      </c>
      <c r="S88" s="142"/>
      <c r="T88" s="128"/>
      <c r="U88" s="119"/>
      <c r="V88" s="46">
        <f t="shared" si="5"/>
        <v>-1472.1</v>
      </c>
    </row>
    <row r="89" spans="2:22" ht="14.4" customHeight="1">
      <c r="B89" s="156">
        <f t="shared" ref="B89:B90" si="7">SUM(B88+1)</f>
        <v>44</v>
      </c>
      <c r="C89" s="190" t="s">
        <v>91</v>
      </c>
      <c r="D89" s="147"/>
      <c r="E89" s="148"/>
      <c r="F89" s="148"/>
      <c r="G89" s="148"/>
      <c r="H89" s="148"/>
      <c r="I89" s="148"/>
      <c r="J89" s="148"/>
      <c r="K89" s="116"/>
      <c r="L89" s="116"/>
      <c r="M89" s="116"/>
      <c r="N89" s="130">
        <v>-1894.26</v>
      </c>
      <c r="O89" s="116"/>
      <c r="P89" s="116"/>
      <c r="Q89" s="143"/>
      <c r="R89" s="123"/>
      <c r="S89" s="140"/>
      <c r="T89" s="124"/>
      <c r="U89" s="122"/>
      <c r="V89" s="46">
        <f t="shared" si="5"/>
        <v>-1894.26</v>
      </c>
    </row>
    <row r="90" spans="2:22" ht="14.4" customHeight="1">
      <c r="B90" s="156">
        <f t="shared" si="7"/>
        <v>45</v>
      </c>
      <c r="C90" s="196" t="s">
        <v>57</v>
      </c>
      <c r="D90" s="147"/>
      <c r="E90" s="148"/>
      <c r="F90" s="148"/>
      <c r="G90" s="148"/>
      <c r="H90" s="148"/>
      <c r="I90" s="148"/>
      <c r="J90" s="148"/>
      <c r="K90" s="116"/>
      <c r="L90" s="116"/>
      <c r="M90" s="116"/>
      <c r="N90" s="130"/>
      <c r="O90" s="116"/>
      <c r="P90" s="116"/>
      <c r="Q90" s="143"/>
      <c r="R90" s="123">
        <v>-57.35</v>
      </c>
      <c r="S90" s="140"/>
      <c r="T90" s="124"/>
      <c r="U90" s="122"/>
      <c r="V90" s="46">
        <f t="shared" si="5"/>
        <v>-57.35</v>
      </c>
    </row>
    <row r="91" spans="2:22" ht="14.4" customHeight="1">
      <c r="B91" s="188"/>
      <c r="C91" s="183"/>
      <c r="D91" s="147"/>
      <c r="E91" s="144"/>
      <c r="F91" s="144"/>
      <c r="G91" s="144"/>
      <c r="H91" s="144"/>
      <c r="I91" s="144"/>
      <c r="J91" s="144"/>
      <c r="K91" s="144"/>
      <c r="L91" s="144"/>
      <c r="M91" s="144"/>
      <c r="N91" s="176"/>
      <c r="O91" s="144"/>
      <c r="P91" s="144"/>
      <c r="Q91" s="144"/>
      <c r="R91" s="178"/>
      <c r="S91" s="179"/>
      <c r="T91" s="126"/>
      <c r="U91" s="125"/>
      <c r="V91" s="173">
        <f t="shared" ref="V91" si="8">SUM(D91:U91)</f>
        <v>0</v>
      </c>
    </row>
    <row r="92" spans="2:22" ht="14.4" customHeight="1" thickBot="1">
      <c r="B92" s="189"/>
      <c r="C92" s="185"/>
      <c r="D92" s="166"/>
      <c r="E92" s="164"/>
      <c r="F92" s="164"/>
      <c r="G92" s="177"/>
      <c r="H92" s="177"/>
      <c r="I92" s="177"/>
      <c r="J92" s="177"/>
      <c r="K92" s="177"/>
      <c r="L92" s="177"/>
      <c r="M92" s="177"/>
      <c r="N92" s="184"/>
      <c r="O92" s="164"/>
      <c r="P92" s="164"/>
      <c r="Q92" s="164"/>
      <c r="R92" s="165"/>
      <c r="S92" s="180"/>
      <c r="T92" s="181"/>
      <c r="U92" s="182"/>
      <c r="V92" s="167">
        <f t="shared" ref="V92" si="9">SUM(D92:U92)</f>
        <v>0</v>
      </c>
    </row>
    <row r="93" spans="2:22" ht="13.8" customHeight="1" thickBot="1">
      <c r="B93" s="99"/>
      <c r="C93" s="64" t="s">
        <v>43</v>
      </c>
      <c r="D93" s="174">
        <f t="shared" ref="D93:V93" si="10">SUM(D44:D92)</f>
        <v>0</v>
      </c>
      <c r="E93" s="174">
        <f t="shared" si="10"/>
        <v>-4360.55</v>
      </c>
      <c r="F93" s="174">
        <f t="shared" si="10"/>
        <v>-6092.33</v>
      </c>
      <c r="G93" s="174">
        <f t="shared" si="10"/>
        <v>-3455.29</v>
      </c>
      <c r="H93" s="174">
        <f t="shared" si="10"/>
        <v>-6048.3899999999994</v>
      </c>
      <c r="I93" s="174">
        <f t="shared" si="10"/>
        <v>0</v>
      </c>
      <c r="J93" s="174">
        <f t="shared" si="10"/>
        <v>-2774.04</v>
      </c>
      <c r="K93" s="174">
        <f t="shared" si="10"/>
        <v>-2744.65</v>
      </c>
      <c r="L93" s="175">
        <f t="shared" si="10"/>
        <v>0</v>
      </c>
      <c r="M93" s="174">
        <f t="shared" si="10"/>
        <v>0</v>
      </c>
      <c r="N93" s="174">
        <f t="shared" si="10"/>
        <v>-3373.88</v>
      </c>
      <c r="O93" s="174">
        <f t="shared" si="10"/>
        <v>-364.5</v>
      </c>
      <c r="P93" s="174">
        <f t="shared" si="10"/>
        <v>0</v>
      </c>
      <c r="Q93" s="174">
        <f t="shared" si="10"/>
        <v>-168</v>
      </c>
      <c r="R93" s="174">
        <f t="shared" si="10"/>
        <v>-7313.65</v>
      </c>
      <c r="S93" s="174">
        <f t="shared" si="10"/>
        <v>0</v>
      </c>
      <c r="T93" s="174">
        <f t="shared" si="10"/>
        <v>0</v>
      </c>
      <c r="U93" s="174">
        <f t="shared" si="10"/>
        <v>0</v>
      </c>
      <c r="V93" s="174">
        <f t="shared" si="10"/>
        <v>-36695.280000000006</v>
      </c>
    </row>
    <row r="94" spans="2:22" ht="11.4" customHeight="1" thickBot="1">
      <c r="B94" s="65"/>
      <c r="C94" s="65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</row>
    <row r="95" spans="2:22" ht="19.2" customHeight="1" thickBot="1">
      <c r="B95" s="73"/>
      <c r="C95" s="74" t="s">
        <v>44</v>
      </c>
      <c r="D95" s="75">
        <f t="shared" ref="D95:V95" si="11">SUM(D93+D39)</f>
        <v>-50</v>
      </c>
      <c r="E95" s="75">
        <f t="shared" si="11"/>
        <v>-5333.92</v>
      </c>
      <c r="F95" s="75">
        <f t="shared" si="11"/>
        <v>-6770.45</v>
      </c>
      <c r="G95" s="75">
        <f t="shared" si="11"/>
        <v>-4527.62</v>
      </c>
      <c r="H95" s="75">
        <f t="shared" si="11"/>
        <v>-6048.3899999999994</v>
      </c>
      <c r="I95" s="75">
        <f t="shared" si="11"/>
        <v>0</v>
      </c>
      <c r="J95" s="75">
        <f t="shared" si="11"/>
        <v>-2774.04</v>
      </c>
      <c r="K95" s="75">
        <f t="shared" si="11"/>
        <v>-6607.91</v>
      </c>
      <c r="L95" s="75">
        <f t="shared" si="11"/>
        <v>0</v>
      </c>
      <c r="M95" s="75">
        <f t="shared" si="11"/>
        <v>0</v>
      </c>
      <c r="N95" s="75">
        <f t="shared" si="11"/>
        <v>-3678.5</v>
      </c>
      <c r="O95" s="75">
        <f t="shared" si="11"/>
        <v>-364.5</v>
      </c>
      <c r="P95" s="75">
        <f t="shared" si="11"/>
        <v>0</v>
      </c>
      <c r="Q95" s="75">
        <f t="shared" si="11"/>
        <v>-168</v>
      </c>
      <c r="R95" s="75">
        <f t="shared" si="11"/>
        <v>-8939.81</v>
      </c>
      <c r="S95" s="75">
        <f t="shared" si="11"/>
        <v>-56622.43</v>
      </c>
      <c r="T95" s="75">
        <f t="shared" si="11"/>
        <v>-2014.65</v>
      </c>
      <c r="U95" s="75">
        <f t="shared" si="11"/>
        <v>0</v>
      </c>
      <c r="V95" s="75">
        <f t="shared" si="11"/>
        <v>-103900.22</v>
      </c>
    </row>
    <row r="96" spans="2:22" s="6" customFormat="1" ht="19.2" customHeight="1">
      <c r="B96" s="159"/>
      <c r="C96" s="66"/>
      <c r="D96" s="160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</row>
    <row r="97" spans="2:22" s="6" customFormat="1" ht="19.2" customHeight="1">
      <c r="B97" s="159"/>
      <c r="C97" s="66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</row>
    <row r="98" spans="2:22" ht="15" thickBot="1">
      <c r="B98" s="67"/>
      <c r="C98" s="48"/>
      <c r="D98" s="48"/>
      <c r="E98" s="48"/>
      <c r="F98" s="48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</row>
    <row r="99" spans="2:22" ht="15" thickBot="1">
      <c r="B99" s="10"/>
      <c r="C99" s="10"/>
      <c r="D99" s="49"/>
      <c r="E99" s="76"/>
      <c r="F99" s="76"/>
      <c r="G99" s="50"/>
      <c r="H99" s="51"/>
      <c r="I99" s="51"/>
      <c r="J99" s="51"/>
      <c r="K99" s="51" t="s">
        <v>45</v>
      </c>
      <c r="L99" s="51"/>
      <c r="M99" s="51"/>
      <c r="N99" s="51"/>
      <c r="O99" s="50"/>
      <c r="P99" s="50"/>
      <c r="Q99" s="50"/>
      <c r="R99" s="50"/>
      <c r="S99" s="50"/>
      <c r="T99" s="50"/>
      <c r="U99" s="50"/>
      <c r="V99" s="77"/>
    </row>
    <row r="100" spans="2:22" ht="15" thickBot="1">
      <c r="B100" s="10" t="s">
        <v>2</v>
      </c>
      <c r="C100" s="10" t="s">
        <v>3</v>
      </c>
      <c r="D100" s="11" t="s">
        <v>4</v>
      </c>
      <c r="E100" s="12" t="s">
        <v>5</v>
      </c>
      <c r="F100" s="13" t="s">
        <v>6</v>
      </c>
      <c r="G100" s="14" t="s">
        <v>7</v>
      </c>
      <c r="H100" s="15" t="s">
        <v>8</v>
      </c>
      <c r="I100" s="15"/>
      <c r="J100" s="15"/>
      <c r="K100" s="15" t="s">
        <v>9</v>
      </c>
      <c r="L100" s="15" t="s">
        <v>9</v>
      </c>
      <c r="M100" s="16" t="s">
        <v>10</v>
      </c>
      <c r="N100" s="17" t="s">
        <v>11</v>
      </c>
      <c r="O100" s="14" t="s">
        <v>12</v>
      </c>
      <c r="P100" s="18" t="s">
        <v>13</v>
      </c>
      <c r="Q100" s="18" t="s">
        <v>14</v>
      </c>
      <c r="R100" s="18" t="s">
        <v>15</v>
      </c>
      <c r="S100" s="19" t="s">
        <v>16</v>
      </c>
      <c r="T100" s="20" t="s">
        <v>17</v>
      </c>
      <c r="U100" s="21"/>
      <c r="V100" s="22" t="s">
        <v>18</v>
      </c>
    </row>
    <row r="101" spans="2:22" ht="15" thickBot="1">
      <c r="B101" s="23" t="s">
        <v>19</v>
      </c>
      <c r="C101" s="23" t="s">
        <v>20</v>
      </c>
      <c r="D101" s="11"/>
      <c r="E101" s="24"/>
      <c r="F101" s="24"/>
      <c r="G101" s="25"/>
      <c r="H101" s="26" t="s">
        <v>8</v>
      </c>
      <c r="I101" s="26" t="s">
        <v>21</v>
      </c>
      <c r="J101" s="26"/>
      <c r="K101" s="27"/>
      <c r="L101" s="28"/>
      <c r="M101" s="11"/>
      <c r="N101" s="29"/>
      <c r="O101" s="25"/>
      <c r="P101" s="30"/>
      <c r="Q101" s="30"/>
      <c r="R101" s="30"/>
      <c r="S101" s="19" t="s">
        <v>22</v>
      </c>
      <c r="T101" s="20" t="s">
        <v>23</v>
      </c>
      <c r="U101" s="31" t="s">
        <v>24</v>
      </c>
      <c r="V101" s="32"/>
    </row>
    <row r="102" spans="2:22" ht="15" thickBot="1">
      <c r="B102" s="33"/>
      <c r="C102" s="52"/>
      <c r="D102" s="34" t="s">
        <v>25</v>
      </c>
      <c r="E102" s="35" t="s">
        <v>26</v>
      </c>
      <c r="F102" s="35" t="s">
        <v>27</v>
      </c>
      <c r="G102" s="36" t="s">
        <v>28</v>
      </c>
      <c r="H102" s="37" t="s">
        <v>29</v>
      </c>
      <c r="I102" s="38" t="s">
        <v>30</v>
      </c>
      <c r="J102" s="39" t="s">
        <v>31</v>
      </c>
      <c r="K102" s="34" t="s">
        <v>32</v>
      </c>
      <c r="L102" s="40" t="s">
        <v>33</v>
      </c>
      <c r="M102" s="34" t="s">
        <v>34</v>
      </c>
      <c r="N102" s="35" t="s">
        <v>35</v>
      </c>
      <c r="O102" s="36" t="s">
        <v>36</v>
      </c>
      <c r="P102" s="41" t="s">
        <v>37</v>
      </c>
      <c r="Q102" s="41" t="s">
        <v>38</v>
      </c>
      <c r="R102" s="41" t="s">
        <v>39</v>
      </c>
      <c r="S102" s="53" t="s">
        <v>40</v>
      </c>
      <c r="T102" s="54" t="s">
        <v>41</v>
      </c>
      <c r="U102" s="42"/>
      <c r="V102" s="43"/>
    </row>
    <row r="103" spans="2:22" ht="15" thickBot="1">
      <c r="B103" s="78"/>
      <c r="C103" s="132"/>
      <c r="D103" s="79"/>
      <c r="E103" s="79"/>
      <c r="F103" s="79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70"/>
      <c r="S103" s="80"/>
      <c r="T103" s="80"/>
      <c r="U103" s="81"/>
      <c r="V103" s="82">
        <f t="shared" ref="V103:V109" si="12">SUM(D103:U103)</f>
        <v>0</v>
      </c>
    </row>
    <row r="104" spans="2:22">
      <c r="B104" s="78"/>
      <c r="C104" s="131"/>
      <c r="D104" s="83"/>
      <c r="E104" s="83"/>
      <c r="F104" s="83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70"/>
      <c r="S104" s="84"/>
      <c r="T104" s="70"/>
      <c r="U104" s="85"/>
      <c r="V104" s="86">
        <f t="shared" si="12"/>
        <v>0</v>
      </c>
    </row>
    <row r="105" spans="2:22" ht="16.8" customHeight="1">
      <c r="B105" s="56" t="s">
        <v>47</v>
      </c>
      <c r="C105" s="87" t="s">
        <v>46</v>
      </c>
      <c r="D105" s="88"/>
      <c r="E105" s="146"/>
      <c r="F105" s="88">
        <v>3698.18</v>
      </c>
      <c r="G105" s="45">
        <v>1928.42</v>
      </c>
      <c r="H105" s="111"/>
      <c r="I105" s="44"/>
      <c r="J105" s="44"/>
      <c r="K105" s="44"/>
      <c r="L105" s="44"/>
      <c r="M105" s="44"/>
      <c r="N105" s="168">
        <v>558.54</v>
      </c>
      <c r="O105" s="44"/>
      <c r="P105" s="44"/>
      <c r="Q105" s="89"/>
      <c r="R105" s="198">
        <v>184</v>
      </c>
      <c r="S105" s="90"/>
      <c r="T105" s="90"/>
      <c r="U105" s="91"/>
      <c r="V105" s="82">
        <f t="shared" si="12"/>
        <v>6369.14</v>
      </c>
    </row>
    <row r="106" spans="2:22" ht="15.6" customHeight="1">
      <c r="B106" s="56"/>
      <c r="C106" s="156"/>
      <c r="D106" s="92"/>
      <c r="E106" s="92"/>
      <c r="F106" s="92"/>
      <c r="G106" s="133"/>
      <c r="H106" s="71"/>
      <c r="I106" s="71"/>
      <c r="J106" s="71"/>
      <c r="K106" s="71"/>
      <c r="L106" s="71"/>
      <c r="M106" s="71"/>
      <c r="N106" s="107"/>
      <c r="O106" s="71"/>
      <c r="P106" s="71"/>
      <c r="Q106" s="63"/>
      <c r="R106" s="157"/>
      <c r="S106" s="93"/>
      <c r="T106" s="93"/>
      <c r="U106" s="94"/>
      <c r="V106" s="82">
        <f t="shared" si="12"/>
        <v>0</v>
      </c>
    </row>
    <row r="107" spans="2:22" ht="15.6" customHeight="1">
      <c r="B107" s="56"/>
      <c r="C107" s="162" t="s">
        <v>63</v>
      </c>
      <c r="D107" s="92"/>
      <c r="E107" s="92"/>
      <c r="F107" s="92"/>
      <c r="G107" s="62"/>
      <c r="H107" s="71"/>
      <c r="I107" s="71"/>
      <c r="J107" s="71"/>
      <c r="K107" s="71"/>
      <c r="L107" s="71"/>
      <c r="M107" s="71"/>
      <c r="N107" s="134">
        <v>57.79</v>
      </c>
      <c r="O107" s="71"/>
      <c r="P107" s="71"/>
      <c r="Q107" s="63"/>
      <c r="R107" s="62"/>
      <c r="S107" s="93"/>
      <c r="T107" s="93"/>
      <c r="U107" s="94"/>
      <c r="V107" s="82">
        <f t="shared" si="12"/>
        <v>57.79</v>
      </c>
    </row>
    <row r="108" spans="2:22" ht="13.8" customHeight="1">
      <c r="B108" s="56"/>
      <c r="C108" s="163"/>
      <c r="D108" s="92"/>
      <c r="E108" s="135"/>
      <c r="F108" s="92"/>
      <c r="G108" s="62"/>
      <c r="H108" s="71"/>
      <c r="I108" s="71"/>
      <c r="J108" s="71"/>
      <c r="K108" s="71"/>
      <c r="L108" s="71"/>
      <c r="M108" s="71"/>
      <c r="N108" s="134"/>
      <c r="O108" s="71"/>
      <c r="P108" s="71"/>
      <c r="Q108" s="63"/>
      <c r="R108" s="62"/>
      <c r="S108" s="93"/>
      <c r="T108" s="93"/>
      <c r="U108" s="94"/>
      <c r="V108" s="82">
        <f t="shared" si="12"/>
        <v>0</v>
      </c>
    </row>
    <row r="109" spans="2:22" ht="15" customHeight="1" thickBot="1">
      <c r="B109" s="56"/>
      <c r="C109" s="87"/>
      <c r="D109" s="88"/>
      <c r="E109" s="88"/>
      <c r="F109" s="136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80"/>
      <c r="T109" s="80"/>
      <c r="U109" s="91"/>
      <c r="V109" s="43">
        <f t="shared" si="12"/>
        <v>0</v>
      </c>
    </row>
    <row r="110" spans="2:22" ht="14.4" customHeight="1" thickBot="1">
      <c r="B110" s="95"/>
      <c r="C110" s="72"/>
      <c r="D110" s="96">
        <f t="shared" ref="D110:V110" si="13">SUM(D103:D109)</f>
        <v>0</v>
      </c>
      <c r="E110" s="96">
        <f t="shared" si="13"/>
        <v>0</v>
      </c>
      <c r="F110" s="96">
        <f t="shared" si="13"/>
        <v>3698.18</v>
      </c>
      <c r="G110" s="96">
        <f t="shared" si="13"/>
        <v>1928.42</v>
      </c>
      <c r="H110" s="96">
        <f t="shared" si="13"/>
        <v>0</v>
      </c>
      <c r="I110" s="96">
        <f t="shared" si="13"/>
        <v>0</v>
      </c>
      <c r="J110" s="96">
        <f t="shared" si="13"/>
        <v>0</v>
      </c>
      <c r="K110" s="96">
        <f t="shared" si="13"/>
        <v>0</v>
      </c>
      <c r="L110" s="96">
        <f t="shared" si="13"/>
        <v>0</v>
      </c>
      <c r="M110" s="96">
        <f t="shared" si="13"/>
        <v>0</v>
      </c>
      <c r="N110" s="96">
        <f t="shared" si="13"/>
        <v>616.32999999999993</v>
      </c>
      <c r="O110" s="96">
        <f t="shared" si="13"/>
        <v>0</v>
      </c>
      <c r="P110" s="96">
        <f t="shared" si="13"/>
        <v>0</v>
      </c>
      <c r="Q110" s="96">
        <f t="shared" si="13"/>
        <v>0</v>
      </c>
      <c r="R110" s="96">
        <f t="shared" si="13"/>
        <v>184</v>
      </c>
      <c r="S110" s="96">
        <f t="shared" si="13"/>
        <v>0</v>
      </c>
      <c r="T110" s="96">
        <f t="shared" si="13"/>
        <v>0</v>
      </c>
      <c r="U110" s="96">
        <f t="shared" si="13"/>
        <v>0</v>
      </c>
      <c r="V110" s="96">
        <f t="shared" si="13"/>
        <v>6426.93</v>
      </c>
    </row>
    <row r="111" spans="2:22">
      <c r="B111" s="67"/>
      <c r="C111" s="48"/>
      <c r="D111" s="48"/>
      <c r="E111" s="48"/>
      <c r="F111" s="48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</row>
    <row r="112" spans="2:22">
      <c r="B112" s="67"/>
      <c r="C112" s="97" t="s">
        <v>49</v>
      </c>
      <c r="D112" s="97"/>
      <c r="E112" s="97"/>
      <c r="F112" s="97"/>
      <c r="G112" s="68"/>
      <c r="H112" s="68"/>
      <c r="I112" s="68"/>
      <c r="J112" s="68"/>
      <c r="K112" s="68" t="s">
        <v>48</v>
      </c>
      <c r="L112" s="68"/>
      <c r="M112" s="68"/>
      <c r="N112" s="68"/>
      <c r="O112" s="67"/>
      <c r="P112" s="67"/>
      <c r="Q112" s="67"/>
      <c r="R112" s="67"/>
      <c r="S112" s="67"/>
      <c r="T112" s="67"/>
      <c r="U112" s="67"/>
      <c r="V112" s="67"/>
    </row>
    <row r="113" spans="2:22">
      <c r="B113" s="67"/>
      <c r="C113" s="48"/>
      <c r="D113" s="48"/>
      <c r="E113" s="48"/>
      <c r="F113" s="48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</row>
    <row r="114" spans="2:22">
      <c r="B114" s="67"/>
      <c r="C114" s="97"/>
      <c r="D114" s="97"/>
      <c r="E114" s="97"/>
      <c r="F114" s="97"/>
      <c r="G114" s="68"/>
      <c r="H114" s="68"/>
      <c r="I114" s="68"/>
      <c r="J114" s="68"/>
      <c r="K114" s="68"/>
      <c r="L114" s="68"/>
      <c r="M114" s="68"/>
      <c r="N114" s="68"/>
      <c r="O114" s="67"/>
      <c r="P114" s="67"/>
      <c r="Q114" s="67"/>
      <c r="R114" s="67"/>
      <c r="S114" s="67"/>
      <c r="T114" s="67"/>
      <c r="U114" s="67"/>
      <c r="V114" s="67"/>
    </row>
    <row r="115" spans="2:22">
      <c r="B115" s="67"/>
      <c r="C115" s="48"/>
      <c r="D115" s="48"/>
      <c r="E115" s="48"/>
      <c r="F115" s="48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</row>
    <row r="116" spans="2:22">
      <c r="B116" s="67"/>
      <c r="C116" s="48"/>
      <c r="D116" s="48"/>
      <c r="E116" s="48"/>
      <c r="F116" s="48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</row>
    <row r="117" spans="2:22">
      <c r="B117" s="67"/>
      <c r="C117" s="48"/>
      <c r="D117" s="48"/>
      <c r="E117" s="48"/>
      <c r="F117" s="48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</row>
    <row r="118" spans="2:22">
      <c r="B118" s="67"/>
      <c r="C118" s="48"/>
      <c r="D118" s="48"/>
      <c r="E118" s="48"/>
      <c r="F118" s="48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</row>
    <row r="119" spans="2:22">
      <c r="B119" s="67"/>
      <c r="C119" s="48"/>
      <c r="D119" s="48"/>
      <c r="E119" s="48"/>
      <c r="F119" s="48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</row>
    <row r="120" spans="2:22">
      <c r="B120" s="67"/>
      <c r="C120" s="48"/>
      <c r="D120" s="48"/>
      <c r="E120" s="48"/>
      <c r="F120" s="48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</row>
    <row r="121" spans="2:22">
      <c r="B121" s="67"/>
      <c r="C121" s="48"/>
      <c r="D121" s="48"/>
      <c r="E121" s="48"/>
      <c r="F121" s="48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</row>
    <row r="122" spans="2:22">
      <c r="B122" s="67"/>
      <c r="C122" s="48"/>
      <c r="D122" s="48"/>
      <c r="E122" s="48"/>
      <c r="F122" s="48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</row>
    <row r="123" spans="2:22">
      <c r="B123" s="67"/>
      <c r="C123" s="48"/>
      <c r="D123" s="48"/>
      <c r="E123" s="48"/>
      <c r="F123" s="48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</row>
    <row r="124" spans="2:22">
      <c r="B124" s="67"/>
      <c r="C124" s="48"/>
      <c r="D124" s="48"/>
      <c r="E124" s="48"/>
      <c r="F124" s="48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</row>
    <row r="125" spans="2:22">
      <c r="B125" s="67"/>
      <c r="C125" s="48"/>
      <c r="D125" s="48"/>
      <c r="E125" s="48"/>
      <c r="F125" s="48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</row>
    <row r="126" spans="2:22">
      <c r="B126" s="67"/>
      <c r="C126" s="48"/>
      <c r="D126" s="48"/>
      <c r="E126" s="48"/>
      <c r="F126" s="48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</row>
    <row r="127" spans="2:22">
      <c r="B127" s="67"/>
      <c r="C127" s="48"/>
      <c r="D127" s="48"/>
      <c r="E127" s="48"/>
      <c r="F127" s="48"/>
      <c r="G127" s="67"/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</row>
    <row r="128" spans="2:22">
      <c r="B128" s="67"/>
      <c r="C128" s="48"/>
      <c r="D128" s="48"/>
      <c r="E128" s="48"/>
      <c r="F128" s="48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</row>
    <row r="129" spans="2:22">
      <c r="B129" s="67"/>
      <c r="C129" s="48"/>
      <c r="D129" s="48"/>
      <c r="E129" s="48"/>
      <c r="F129" s="48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</row>
    <row r="130" spans="2:22">
      <c r="B130" s="67"/>
      <c r="C130" s="48"/>
      <c r="D130" s="48"/>
      <c r="E130" s="48"/>
      <c r="F130" s="48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</row>
    <row r="131" spans="2:22">
      <c r="B131" s="67"/>
      <c r="C131" s="48"/>
      <c r="D131" s="48"/>
      <c r="E131" s="48"/>
      <c r="F131" s="48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</row>
    <row r="132" spans="2:22">
      <c r="B132" s="67"/>
      <c r="C132" s="48"/>
      <c r="D132" s="48"/>
      <c r="E132" s="48"/>
      <c r="F132" s="48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  <c r="U132" s="67"/>
      <c r="V132" s="67"/>
    </row>
  </sheetData>
  <pageMargins left="0.11811023622047245" right="0.11811023622047245" top="0" bottom="0" header="0.31496062992125984" footer="0.31496062992125984"/>
  <pageSetup paperSize="9" scale="6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32"/>
  <sheetViews>
    <sheetView tabSelected="1" topLeftCell="A88" workbookViewId="0">
      <selection activeCell="G106" sqref="G106"/>
    </sheetView>
  </sheetViews>
  <sheetFormatPr defaultRowHeight="14.4"/>
  <cols>
    <col min="1" max="1" width="2.6640625" customWidth="1"/>
    <col min="2" max="2" width="8.21875" customWidth="1"/>
    <col min="3" max="3" width="27.6640625" style="6" customWidth="1"/>
    <col min="4" max="4" width="11.109375" style="6" customWidth="1"/>
    <col min="5" max="5" width="9.33203125" style="6" customWidth="1"/>
    <col min="6" max="6" width="9.109375" style="6" customWidth="1"/>
    <col min="7" max="7" width="9.33203125" customWidth="1"/>
    <col min="8" max="8" width="8.44140625" customWidth="1"/>
    <col min="9" max="9" width="6.44140625" customWidth="1"/>
    <col min="10" max="11" width="9.6640625" customWidth="1"/>
    <col min="12" max="12" width="9.33203125" customWidth="1"/>
    <col min="13" max="13" width="9.77734375" customWidth="1"/>
    <col min="14" max="14" width="8.109375" customWidth="1"/>
    <col min="15" max="15" width="7.6640625" customWidth="1"/>
    <col min="16" max="16" width="8.88671875" customWidth="1"/>
    <col min="17" max="17" width="8.109375" customWidth="1"/>
    <col min="18" max="18" width="10.33203125" customWidth="1"/>
    <col min="19" max="19" width="9.109375" customWidth="1"/>
    <col min="20" max="20" width="10.33203125" customWidth="1"/>
    <col min="21" max="21" width="10.21875" customWidth="1"/>
    <col min="22" max="22" width="10.5546875" customWidth="1"/>
  </cols>
  <sheetData>
    <row r="1" spans="2:22" ht="16.2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8" customHeight="1">
      <c r="B2" s="1"/>
      <c r="C2" s="2"/>
      <c r="D2" s="2"/>
      <c r="E2" s="2"/>
      <c r="F2" s="2"/>
      <c r="G2" s="3"/>
      <c r="H2" s="3" t="s">
        <v>92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" thickBot="1">
      <c r="D3" s="7"/>
      <c r="G3" s="8"/>
      <c r="K3" s="8" t="s">
        <v>1</v>
      </c>
      <c r="L3" s="8"/>
      <c r="S3" s="9"/>
      <c r="T3" s="9"/>
    </row>
    <row r="4" spans="2:22" ht="15" thickBot="1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" thickBot="1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" thickBot="1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6" t="s">
        <v>41</v>
      </c>
      <c r="U6" s="42"/>
      <c r="V6" s="43"/>
    </row>
    <row r="7" spans="2:22">
      <c r="B7" s="108"/>
      <c r="C7" s="195"/>
      <c r="D7" s="101"/>
      <c r="E7" s="101"/>
      <c r="F7" s="101"/>
      <c r="G7" s="110"/>
      <c r="H7" s="111"/>
      <c r="I7" s="111"/>
      <c r="J7" s="111"/>
      <c r="K7" s="113"/>
      <c r="L7" s="102"/>
      <c r="M7" s="102"/>
      <c r="N7" s="102"/>
      <c r="O7" s="103"/>
      <c r="P7" s="192"/>
      <c r="Q7" s="104"/>
      <c r="R7" s="113"/>
      <c r="S7" s="193"/>
      <c r="T7" s="103"/>
      <c r="U7" s="114"/>
      <c r="V7" s="155">
        <f t="shared" ref="V7:V38" si="0">SUM(D7:U7)</f>
        <v>0</v>
      </c>
    </row>
    <row r="8" spans="2:22">
      <c r="B8" s="108"/>
      <c r="C8" s="169"/>
      <c r="D8" s="101"/>
      <c r="E8" s="101"/>
      <c r="F8" s="101"/>
      <c r="G8" s="110"/>
      <c r="H8" s="111"/>
      <c r="I8" s="111"/>
      <c r="J8" s="111"/>
      <c r="K8" s="113"/>
      <c r="L8" s="102"/>
      <c r="M8" s="102"/>
      <c r="N8" s="102"/>
      <c r="O8" s="103"/>
      <c r="P8" s="192"/>
      <c r="Q8" s="104"/>
      <c r="R8" s="161"/>
      <c r="S8" s="193"/>
      <c r="T8" s="103"/>
      <c r="U8" s="114"/>
      <c r="V8" s="155">
        <f t="shared" si="0"/>
        <v>0</v>
      </c>
    </row>
    <row r="9" spans="2:22">
      <c r="B9" s="108"/>
      <c r="C9" s="169"/>
      <c r="D9" s="101"/>
      <c r="E9" s="101"/>
      <c r="F9" s="101"/>
      <c r="G9" s="110"/>
      <c r="H9" s="111"/>
      <c r="I9" s="111"/>
      <c r="J9" s="111"/>
      <c r="K9" s="113"/>
      <c r="L9" s="102"/>
      <c r="M9" s="102"/>
      <c r="N9" s="102"/>
      <c r="O9" s="103"/>
      <c r="P9" s="192"/>
      <c r="Q9" s="104"/>
      <c r="R9" s="161"/>
      <c r="S9" s="193"/>
      <c r="T9" s="103"/>
      <c r="U9" s="114"/>
      <c r="V9" s="155">
        <f t="shared" si="0"/>
        <v>0</v>
      </c>
    </row>
    <row r="10" spans="2:22">
      <c r="B10" s="108"/>
      <c r="C10" s="169"/>
      <c r="D10" s="101"/>
      <c r="E10" s="101"/>
      <c r="F10" s="101"/>
      <c r="G10" s="110"/>
      <c r="H10" s="111"/>
      <c r="I10" s="111"/>
      <c r="J10" s="111"/>
      <c r="K10" s="113"/>
      <c r="L10" s="102"/>
      <c r="M10" s="102"/>
      <c r="N10" s="102"/>
      <c r="O10" s="103"/>
      <c r="P10" s="192"/>
      <c r="Q10" s="104"/>
      <c r="R10" s="161"/>
      <c r="S10" s="193"/>
      <c r="T10" s="103"/>
      <c r="U10" s="114"/>
      <c r="V10" s="155">
        <f t="shared" si="0"/>
        <v>0</v>
      </c>
    </row>
    <row r="11" spans="2:22">
      <c r="B11" s="108"/>
      <c r="C11" s="169"/>
      <c r="D11" s="101"/>
      <c r="E11" s="101"/>
      <c r="F11" s="101"/>
      <c r="G11" s="110"/>
      <c r="H11" s="111"/>
      <c r="I11" s="111"/>
      <c r="J11" s="111"/>
      <c r="K11" s="113"/>
      <c r="L11" s="102"/>
      <c r="M11" s="102"/>
      <c r="N11" s="102"/>
      <c r="O11" s="103"/>
      <c r="P11" s="103"/>
      <c r="Q11" s="104"/>
      <c r="R11" s="161"/>
      <c r="S11" s="193"/>
      <c r="T11" s="103"/>
      <c r="U11" s="114"/>
      <c r="V11" s="155">
        <f t="shared" si="0"/>
        <v>0</v>
      </c>
    </row>
    <row r="12" spans="2:22">
      <c r="B12" s="108"/>
      <c r="C12" s="169"/>
      <c r="D12" s="101"/>
      <c r="E12" s="101"/>
      <c r="F12" s="101"/>
      <c r="G12" s="110"/>
      <c r="H12" s="111"/>
      <c r="I12" s="111"/>
      <c r="J12" s="111"/>
      <c r="K12" s="113"/>
      <c r="L12" s="102"/>
      <c r="M12" s="102"/>
      <c r="N12" s="102"/>
      <c r="O12" s="103"/>
      <c r="P12" s="103"/>
      <c r="Q12" s="104"/>
      <c r="R12" s="161"/>
      <c r="S12" s="193"/>
      <c r="T12" s="103"/>
      <c r="U12" s="114"/>
      <c r="V12" s="155">
        <f t="shared" si="0"/>
        <v>0</v>
      </c>
    </row>
    <row r="13" spans="2:22">
      <c r="B13" s="108"/>
      <c r="C13" s="169"/>
      <c r="D13" s="101"/>
      <c r="E13" s="101"/>
      <c r="F13" s="101"/>
      <c r="G13" s="110"/>
      <c r="H13" s="111"/>
      <c r="I13" s="111"/>
      <c r="J13" s="111"/>
      <c r="K13" s="113"/>
      <c r="L13" s="102"/>
      <c r="M13" s="102"/>
      <c r="N13" s="102"/>
      <c r="O13" s="103"/>
      <c r="P13" s="103"/>
      <c r="Q13" s="104"/>
      <c r="R13" s="161"/>
      <c r="S13" s="193"/>
      <c r="T13" s="103"/>
      <c r="U13" s="114"/>
      <c r="V13" s="155">
        <f t="shared" si="0"/>
        <v>0</v>
      </c>
    </row>
    <row r="14" spans="2:22">
      <c r="B14" s="108"/>
      <c r="C14" s="169"/>
      <c r="D14" s="101"/>
      <c r="E14" s="101"/>
      <c r="F14" s="101"/>
      <c r="G14" s="110"/>
      <c r="H14" s="111"/>
      <c r="I14" s="111"/>
      <c r="J14" s="111"/>
      <c r="K14" s="113"/>
      <c r="L14" s="102"/>
      <c r="M14" s="102"/>
      <c r="N14" s="102"/>
      <c r="O14" s="103"/>
      <c r="P14" s="103"/>
      <c r="Q14" s="104"/>
      <c r="R14" s="161"/>
      <c r="S14" s="193"/>
      <c r="T14" s="103"/>
      <c r="U14" s="114"/>
      <c r="V14" s="155">
        <f t="shared" si="0"/>
        <v>0</v>
      </c>
    </row>
    <row r="15" spans="2:22">
      <c r="B15" s="108"/>
      <c r="C15" s="169"/>
      <c r="D15" s="101"/>
      <c r="E15" s="101"/>
      <c r="F15" s="101"/>
      <c r="G15" s="110"/>
      <c r="H15" s="111"/>
      <c r="I15" s="111"/>
      <c r="J15" s="111"/>
      <c r="K15" s="113"/>
      <c r="L15" s="102"/>
      <c r="M15" s="102"/>
      <c r="N15" s="102"/>
      <c r="O15" s="103"/>
      <c r="P15" s="103"/>
      <c r="Q15" s="104"/>
      <c r="R15" s="161"/>
      <c r="S15" s="193"/>
      <c r="T15" s="103"/>
      <c r="U15" s="114"/>
      <c r="V15" s="155">
        <f t="shared" si="0"/>
        <v>0</v>
      </c>
    </row>
    <row r="16" spans="2:22">
      <c r="B16" s="108"/>
      <c r="C16" s="169"/>
      <c r="D16" s="101"/>
      <c r="E16" s="101"/>
      <c r="F16" s="101"/>
      <c r="G16" s="110"/>
      <c r="H16" s="111"/>
      <c r="I16" s="111"/>
      <c r="J16" s="111"/>
      <c r="K16" s="113"/>
      <c r="L16" s="102"/>
      <c r="M16" s="102"/>
      <c r="N16" s="102"/>
      <c r="O16" s="103"/>
      <c r="P16" s="103"/>
      <c r="Q16" s="104"/>
      <c r="R16" s="161"/>
      <c r="S16" s="193"/>
      <c r="T16" s="103"/>
      <c r="U16" s="114"/>
      <c r="V16" s="155">
        <f t="shared" si="0"/>
        <v>0</v>
      </c>
    </row>
    <row r="17" spans="2:22">
      <c r="B17" s="108"/>
      <c r="C17" s="169"/>
      <c r="D17" s="101"/>
      <c r="E17" s="101"/>
      <c r="F17" s="101"/>
      <c r="G17" s="110"/>
      <c r="H17" s="111"/>
      <c r="I17" s="111"/>
      <c r="J17" s="111"/>
      <c r="K17" s="113"/>
      <c r="L17" s="102"/>
      <c r="M17" s="102"/>
      <c r="N17" s="102"/>
      <c r="O17" s="103"/>
      <c r="P17" s="103"/>
      <c r="Q17" s="104"/>
      <c r="R17" s="161"/>
      <c r="S17" s="193"/>
      <c r="T17" s="103"/>
      <c r="U17" s="114"/>
      <c r="V17" s="155">
        <f t="shared" si="0"/>
        <v>0</v>
      </c>
    </row>
    <row r="18" spans="2:22">
      <c r="B18" s="108"/>
      <c r="C18" s="169"/>
      <c r="D18" s="101"/>
      <c r="E18" s="101"/>
      <c r="F18" s="101"/>
      <c r="G18" s="110"/>
      <c r="H18" s="111"/>
      <c r="I18" s="111"/>
      <c r="J18" s="111"/>
      <c r="K18" s="113"/>
      <c r="L18" s="102"/>
      <c r="M18" s="102"/>
      <c r="N18" s="102"/>
      <c r="O18" s="103"/>
      <c r="P18" s="103"/>
      <c r="Q18" s="104"/>
      <c r="R18" s="161"/>
      <c r="S18" s="193"/>
      <c r="T18" s="103"/>
      <c r="U18" s="114"/>
      <c r="V18" s="155">
        <f t="shared" si="0"/>
        <v>0</v>
      </c>
    </row>
    <row r="19" spans="2:22">
      <c r="B19" s="108"/>
      <c r="C19" s="190"/>
      <c r="D19" s="101"/>
      <c r="E19" s="101"/>
      <c r="F19" s="101"/>
      <c r="G19" s="110"/>
      <c r="H19" s="111"/>
      <c r="I19" s="111"/>
      <c r="J19" s="111"/>
      <c r="K19" s="113"/>
      <c r="L19" s="102"/>
      <c r="M19" s="102"/>
      <c r="N19" s="102"/>
      <c r="O19" s="103"/>
      <c r="P19" s="103"/>
      <c r="Q19" s="104"/>
      <c r="R19" s="161"/>
      <c r="S19" s="193"/>
      <c r="T19" s="103"/>
      <c r="U19" s="114"/>
      <c r="V19" s="155">
        <f t="shared" si="0"/>
        <v>0</v>
      </c>
    </row>
    <row r="20" spans="2:22">
      <c r="B20" s="108"/>
      <c r="C20" s="190"/>
      <c r="D20" s="101"/>
      <c r="E20" s="101"/>
      <c r="F20" s="101"/>
      <c r="G20" s="110"/>
      <c r="H20" s="111"/>
      <c r="I20" s="111"/>
      <c r="J20" s="111"/>
      <c r="K20" s="113"/>
      <c r="L20" s="102"/>
      <c r="M20" s="102"/>
      <c r="N20" s="102"/>
      <c r="O20" s="103"/>
      <c r="P20" s="103"/>
      <c r="Q20" s="104"/>
      <c r="R20" s="161"/>
      <c r="S20" s="193"/>
      <c r="T20" s="103"/>
      <c r="U20" s="114"/>
      <c r="V20" s="155">
        <f t="shared" si="0"/>
        <v>0</v>
      </c>
    </row>
    <row r="21" spans="2:22">
      <c r="B21" s="108"/>
      <c r="C21" s="190"/>
      <c r="D21" s="101"/>
      <c r="E21" s="101"/>
      <c r="F21" s="101"/>
      <c r="G21" s="110"/>
      <c r="H21" s="111"/>
      <c r="I21" s="111"/>
      <c r="J21" s="111"/>
      <c r="K21" s="113"/>
      <c r="L21" s="102"/>
      <c r="M21" s="102"/>
      <c r="N21" s="102"/>
      <c r="O21" s="103"/>
      <c r="P21" s="103"/>
      <c r="Q21" s="104"/>
      <c r="R21" s="161"/>
      <c r="S21" s="194"/>
      <c r="T21" s="103"/>
      <c r="U21" s="114"/>
      <c r="V21" s="155">
        <f t="shared" si="0"/>
        <v>0</v>
      </c>
    </row>
    <row r="22" spans="2:22">
      <c r="B22" s="108"/>
      <c r="C22" s="190"/>
      <c r="D22" s="101"/>
      <c r="E22" s="101"/>
      <c r="F22" s="101"/>
      <c r="G22" s="110"/>
      <c r="H22" s="111"/>
      <c r="I22" s="111"/>
      <c r="J22" s="111"/>
      <c r="K22" s="112"/>
      <c r="L22" s="102"/>
      <c r="M22" s="102"/>
      <c r="N22" s="102"/>
      <c r="O22" s="103"/>
      <c r="P22" s="103"/>
      <c r="Q22" s="104"/>
      <c r="R22" s="161"/>
      <c r="S22" s="149"/>
      <c r="T22" s="103"/>
      <c r="U22" s="114"/>
      <c r="V22" s="155">
        <f t="shared" si="0"/>
        <v>0</v>
      </c>
    </row>
    <row r="23" spans="2:22">
      <c r="B23" s="108"/>
      <c r="C23" s="190"/>
      <c r="D23" s="101"/>
      <c r="E23" s="101"/>
      <c r="F23" s="101"/>
      <c r="G23" s="110"/>
      <c r="H23" s="111"/>
      <c r="I23" s="111"/>
      <c r="J23" s="111"/>
      <c r="K23" s="112"/>
      <c r="L23" s="102"/>
      <c r="M23" s="102"/>
      <c r="N23" s="102"/>
      <c r="O23" s="103"/>
      <c r="P23" s="103"/>
      <c r="Q23" s="104"/>
      <c r="R23" s="161"/>
      <c r="S23" s="149"/>
      <c r="T23" s="103"/>
      <c r="U23" s="114"/>
      <c r="V23" s="155">
        <f t="shared" si="0"/>
        <v>0</v>
      </c>
    </row>
    <row r="24" spans="2:22">
      <c r="B24" s="108"/>
      <c r="C24" s="190"/>
      <c r="D24" s="101"/>
      <c r="E24" s="101"/>
      <c r="F24" s="101"/>
      <c r="G24" s="110"/>
      <c r="H24" s="111"/>
      <c r="I24" s="111"/>
      <c r="J24" s="111"/>
      <c r="K24" s="112"/>
      <c r="L24" s="102"/>
      <c r="M24" s="102"/>
      <c r="N24" s="102"/>
      <c r="O24" s="103"/>
      <c r="P24" s="103"/>
      <c r="Q24" s="104"/>
      <c r="R24" s="161"/>
      <c r="S24" s="149"/>
      <c r="T24" s="103"/>
      <c r="U24" s="114"/>
      <c r="V24" s="155">
        <f t="shared" si="0"/>
        <v>0</v>
      </c>
    </row>
    <row r="25" spans="2:22">
      <c r="B25" s="108"/>
      <c r="C25" s="190"/>
      <c r="D25" s="101"/>
      <c r="E25" s="101"/>
      <c r="F25" s="101"/>
      <c r="G25" s="110"/>
      <c r="H25" s="111"/>
      <c r="I25" s="111"/>
      <c r="J25" s="111"/>
      <c r="K25" s="112"/>
      <c r="L25" s="102"/>
      <c r="M25" s="102"/>
      <c r="N25" s="102"/>
      <c r="O25" s="103"/>
      <c r="P25" s="103"/>
      <c r="Q25" s="104"/>
      <c r="R25" s="161"/>
      <c r="S25" s="149"/>
      <c r="T25" s="103"/>
      <c r="U25" s="114"/>
      <c r="V25" s="155">
        <f t="shared" si="0"/>
        <v>0</v>
      </c>
    </row>
    <row r="26" spans="2:22">
      <c r="B26" s="108"/>
      <c r="C26" s="190"/>
      <c r="D26" s="101"/>
      <c r="E26" s="101"/>
      <c r="F26" s="101"/>
      <c r="G26" s="110"/>
      <c r="H26" s="111"/>
      <c r="I26" s="111"/>
      <c r="J26" s="111"/>
      <c r="K26" s="112"/>
      <c r="L26" s="102"/>
      <c r="M26" s="102"/>
      <c r="N26" s="102"/>
      <c r="O26" s="103"/>
      <c r="P26" s="103"/>
      <c r="Q26" s="104"/>
      <c r="R26" s="161"/>
      <c r="S26" s="149"/>
      <c r="T26" s="103"/>
      <c r="U26" s="114"/>
      <c r="V26" s="155">
        <f t="shared" si="0"/>
        <v>0</v>
      </c>
    </row>
    <row r="27" spans="2:22">
      <c r="B27" s="108"/>
      <c r="C27" s="190"/>
      <c r="D27" s="101"/>
      <c r="E27" s="101"/>
      <c r="F27" s="101"/>
      <c r="G27" s="110"/>
      <c r="H27" s="111"/>
      <c r="I27" s="111"/>
      <c r="J27" s="111"/>
      <c r="K27" s="112"/>
      <c r="L27" s="102"/>
      <c r="M27" s="102"/>
      <c r="N27" s="102"/>
      <c r="O27" s="103"/>
      <c r="P27" s="103"/>
      <c r="Q27" s="104"/>
      <c r="R27" s="161"/>
      <c r="S27" s="149"/>
      <c r="T27" s="103"/>
      <c r="U27" s="114"/>
      <c r="V27" s="155">
        <f t="shared" si="0"/>
        <v>0</v>
      </c>
    </row>
    <row r="28" spans="2:22">
      <c r="B28" s="108"/>
      <c r="C28" s="190"/>
      <c r="D28" s="101"/>
      <c r="E28" s="101"/>
      <c r="F28" s="101"/>
      <c r="G28" s="110"/>
      <c r="H28" s="111"/>
      <c r="I28" s="111"/>
      <c r="J28" s="111"/>
      <c r="K28" s="112"/>
      <c r="L28" s="102"/>
      <c r="M28" s="102"/>
      <c r="N28" s="102"/>
      <c r="O28" s="103"/>
      <c r="P28" s="103"/>
      <c r="Q28" s="104"/>
      <c r="R28" s="161"/>
      <c r="S28" s="149"/>
      <c r="T28" s="103"/>
      <c r="U28" s="114"/>
      <c r="V28" s="155">
        <f t="shared" si="0"/>
        <v>0</v>
      </c>
    </row>
    <row r="29" spans="2:22">
      <c r="B29" s="108"/>
      <c r="C29" s="190"/>
      <c r="D29" s="101"/>
      <c r="E29" s="101"/>
      <c r="F29" s="101"/>
      <c r="G29" s="110"/>
      <c r="H29" s="111"/>
      <c r="I29" s="111"/>
      <c r="J29" s="111"/>
      <c r="K29" s="112"/>
      <c r="L29" s="102"/>
      <c r="M29" s="102"/>
      <c r="N29" s="102"/>
      <c r="O29" s="103"/>
      <c r="P29" s="103"/>
      <c r="Q29" s="104"/>
      <c r="R29" s="161"/>
      <c r="S29" s="149"/>
      <c r="T29" s="103"/>
      <c r="U29" s="114"/>
      <c r="V29" s="155">
        <f t="shared" si="0"/>
        <v>0</v>
      </c>
    </row>
    <row r="30" spans="2:22">
      <c r="B30" s="108"/>
      <c r="C30" s="190"/>
      <c r="D30" s="101"/>
      <c r="E30" s="101"/>
      <c r="F30" s="101"/>
      <c r="G30" s="110"/>
      <c r="H30" s="111"/>
      <c r="I30" s="111"/>
      <c r="J30" s="111"/>
      <c r="K30" s="112"/>
      <c r="L30" s="102"/>
      <c r="M30" s="102"/>
      <c r="N30" s="102"/>
      <c r="O30" s="103"/>
      <c r="P30" s="103"/>
      <c r="Q30" s="104"/>
      <c r="R30" s="161"/>
      <c r="S30" s="149"/>
      <c r="T30" s="103"/>
      <c r="U30" s="114"/>
      <c r="V30" s="155">
        <f t="shared" si="0"/>
        <v>0</v>
      </c>
    </row>
    <row r="31" spans="2:22">
      <c r="B31" s="108"/>
      <c r="C31" s="169"/>
      <c r="D31" s="101"/>
      <c r="E31" s="101"/>
      <c r="F31" s="101"/>
      <c r="G31" s="110"/>
      <c r="H31" s="111"/>
      <c r="I31" s="111"/>
      <c r="J31" s="111"/>
      <c r="K31" s="112"/>
      <c r="L31" s="102"/>
      <c r="M31" s="102"/>
      <c r="N31" s="102"/>
      <c r="O31" s="103"/>
      <c r="P31" s="103"/>
      <c r="Q31" s="104"/>
      <c r="R31" s="161"/>
      <c r="S31" s="149"/>
      <c r="T31" s="103"/>
      <c r="U31" s="114"/>
      <c r="V31" s="155">
        <f t="shared" si="0"/>
        <v>0</v>
      </c>
    </row>
    <row r="32" spans="2:22">
      <c r="B32" s="108"/>
      <c r="C32" s="169"/>
      <c r="D32" s="101"/>
      <c r="E32" s="101"/>
      <c r="F32" s="101"/>
      <c r="G32" s="110"/>
      <c r="H32" s="111"/>
      <c r="I32" s="111"/>
      <c r="J32" s="111"/>
      <c r="K32" s="112"/>
      <c r="L32" s="102"/>
      <c r="M32" s="102"/>
      <c r="N32" s="102"/>
      <c r="O32" s="103"/>
      <c r="P32" s="103"/>
      <c r="Q32" s="104"/>
      <c r="R32" s="161"/>
      <c r="S32" s="149"/>
      <c r="T32" s="103"/>
      <c r="U32" s="114"/>
      <c r="V32" s="155">
        <f t="shared" si="0"/>
        <v>0</v>
      </c>
    </row>
    <row r="33" spans="2:22">
      <c r="B33" s="108"/>
      <c r="C33" s="169"/>
      <c r="D33" s="101"/>
      <c r="E33" s="101"/>
      <c r="F33" s="101"/>
      <c r="G33" s="110"/>
      <c r="H33" s="111"/>
      <c r="I33" s="111"/>
      <c r="J33" s="111"/>
      <c r="K33" s="112"/>
      <c r="L33" s="102"/>
      <c r="M33" s="102"/>
      <c r="N33" s="102"/>
      <c r="O33" s="103"/>
      <c r="P33" s="103"/>
      <c r="Q33" s="104"/>
      <c r="R33" s="161"/>
      <c r="S33" s="149"/>
      <c r="T33" s="103"/>
      <c r="U33" s="114"/>
      <c r="V33" s="155">
        <f t="shared" si="0"/>
        <v>0</v>
      </c>
    </row>
    <row r="34" spans="2:22">
      <c r="B34" s="108"/>
      <c r="C34" s="169"/>
      <c r="D34" s="101"/>
      <c r="E34" s="101"/>
      <c r="F34" s="101"/>
      <c r="G34" s="113"/>
      <c r="H34" s="111"/>
      <c r="I34" s="111"/>
      <c r="J34" s="111"/>
      <c r="K34" s="112"/>
      <c r="L34" s="102"/>
      <c r="M34" s="102"/>
      <c r="N34" s="102"/>
      <c r="O34" s="103"/>
      <c r="P34" s="103"/>
      <c r="Q34" s="104"/>
      <c r="R34" s="161"/>
      <c r="S34" s="149"/>
      <c r="T34" s="103"/>
      <c r="U34" s="114"/>
      <c r="V34" s="155">
        <f t="shared" si="0"/>
        <v>0</v>
      </c>
    </row>
    <row r="35" spans="2:22">
      <c r="B35" s="108"/>
      <c r="C35" s="169"/>
      <c r="D35" s="101"/>
      <c r="E35" s="101"/>
      <c r="F35" s="101"/>
      <c r="G35" s="172"/>
      <c r="H35" s="111"/>
      <c r="I35" s="111"/>
      <c r="J35" s="111"/>
      <c r="K35" s="112"/>
      <c r="L35" s="102"/>
      <c r="M35" s="102"/>
      <c r="N35" s="102"/>
      <c r="O35" s="103"/>
      <c r="P35" s="103"/>
      <c r="Q35" s="104"/>
      <c r="R35" s="161"/>
      <c r="S35" s="149"/>
      <c r="T35" s="103"/>
      <c r="U35" s="114"/>
      <c r="V35" s="155">
        <f t="shared" si="0"/>
        <v>0</v>
      </c>
    </row>
    <row r="36" spans="2:22">
      <c r="B36" s="108"/>
      <c r="C36" s="169"/>
      <c r="D36" s="129"/>
      <c r="E36" s="101"/>
      <c r="F36" s="101"/>
      <c r="G36" s="172"/>
      <c r="H36" s="111"/>
      <c r="I36" s="111"/>
      <c r="J36" s="111"/>
      <c r="K36" s="102"/>
      <c r="L36" s="102"/>
      <c r="M36" s="102"/>
      <c r="N36" s="102"/>
      <c r="O36" s="103"/>
      <c r="P36" s="111"/>
      <c r="Q36" s="104"/>
      <c r="R36" s="154"/>
      <c r="S36" s="149"/>
      <c r="T36" s="103"/>
      <c r="U36" s="114"/>
      <c r="V36" s="155">
        <f t="shared" si="0"/>
        <v>0</v>
      </c>
    </row>
    <row r="37" spans="2:22">
      <c r="B37" s="108">
        <f t="shared" ref="B37:B38" si="1">SUM(B36+1)</f>
        <v>1</v>
      </c>
      <c r="C37" s="169"/>
      <c r="D37" s="101"/>
      <c r="E37" s="101"/>
      <c r="F37" s="101"/>
      <c r="G37" s="110"/>
      <c r="H37" s="111"/>
      <c r="I37" s="111"/>
      <c r="J37" s="111"/>
      <c r="K37" s="112"/>
      <c r="L37" s="102"/>
      <c r="M37" s="102"/>
      <c r="N37" s="102"/>
      <c r="O37" s="103"/>
      <c r="P37" s="111"/>
      <c r="Q37" s="104"/>
      <c r="R37" s="154"/>
      <c r="S37" s="111"/>
      <c r="T37" s="103"/>
      <c r="U37" s="114"/>
      <c r="V37" s="115">
        <f t="shared" si="0"/>
        <v>0</v>
      </c>
    </row>
    <row r="38" spans="2:22" ht="12.6" customHeight="1" thickBot="1">
      <c r="B38" s="170">
        <f t="shared" si="1"/>
        <v>2</v>
      </c>
      <c r="C38" s="171"/>
      <c r="D38" s="129"/>
      <c r="E38" s="101"/>
      <c r="F38" s="101"/>
      <c r="G38" s="113"/>
      <c r="H38" s="111"/>
      <c r="I38" s="111"/>
      <c r="J38" s="111"/>
      <c r="K38" s="110"/>
      <c r="L38" s="102"/>
      <c r="M38" s="102"/>
      <c r="N38" s="102"/>
      <c r="O38" s="103"/>
      <c r="P38" s="111"/>
      <c r="Q38" s="104"/>
      <c r="R38" s="111"/>
      <c r="S38" s="103"/>
      <c r="T38" s="103"/>
      <c r="U38" s="114"/>
      <c r="V38" s="115">
        <f t="shared" si="0"/>
        <v>0</v>
      </c>
    </row>
    <row r="39" spans="2:22" ht="12" customHeight="1" thickBot="1">
      <c r="B39" s="105"/>
      <c r="C39" s="109"/>
      <c r="D39" s="47">
        <f t="shared" ref="D39:V39" si="2">SUM(D7:D38)</f>
        <v>0</v>
      </c>
      <c r="E39" s="47">
        <f t="shared" si="2"/>
        <v>0</v>
      </c>
      <c r="F39" s="47">
        <f t="shared" si="2"/>
        <v>0</v>
      </c>
      <c r="G39" s="47">
        <f t="shared" si="2"/>
        <v>0</v>
      </c>
      <c r="H39" s="47">
        <f t="shared" si="2"/>
        <v>0</v>
      </c>
      <c r="I39" s="47">
        <f t="shared" si="2"/>
        <v>0</v>
      </c>
      <c r="J39" s="47">
        <f t="shared" si="2"/>
        <v>0</v>
      </c>
      <c r="K39" s="47">
        <f t="shared" si="2"/>
        <v>0</v>
      </c>
      <c r="L39" s="47">
        <f t="shared" si="2"/>
        <v>0</v>
      </c>
      <c r="M39" s="47">
        <f t="shared" si="2"/>
        <v>0</v>
      </c>
      <c r="N39" s="47">
        <f t="shared" si="2"/>
        <v>0</v>
      </c>
      <c r="O39" s="47">
        <f t="shared" si="2"/>
        <v>0</v>
      </c>
      <c r="P39" s="47">
        <f t="shared" si="2"/>
        <v>0</v>
      </c>
      <c r="Q39" s="47">
        <f t="shared" si="2"/>
        <v>0</v>
      </c>
      <c r="R39" s="47">
        <f t="shared" si="2"/>
        <v>0</v>
      </c>
      <c r="S39" s="47">
        <f t="shared" si="2"/>
        <v>0</v>
      </c>
      <c r="T39" s="47">
        <f t="shared" si="2"/>
        <v>0</v>
      </c>
      <c r="U39" s="47">
        <f t="shared" si="2"/>
        <v>0</v>
      </c>
      <c r="V39" s="47">
        <f t="shared" si="2"/>
        <v>0</v>
      </c>
    </row>
    <row r="40" spans="2:22" ht="15" thickBot="1">
      <c r="B40" s="48"/>
      <c r="C40" s="48"/>
      <c r="D40" s="48">
        <v>0</v>
      </c>
      <c r="E40" s="48">
        <v>0</v>
      </c>
      <c r="F40" s="48">
        <v>0</v>
      </c>
      <c r="G40" s="48"/>
      <c r="H40" s="48"/>
      <c r="I40" s="48"/>
      <c r="J40" s="48"/>
      <c r="K40" s="48">
        <v>0</v>
      </c>
      <c r="L40" s="48"/>
      <c r="M40" s="48"/>
      <c r="N40" s="48"/>
      <c r="O40" s="48"/>
      <c r="P40" s="48"/>
      <c r="Q40" s="48"/>
      <c r="R40" s="48">
        <v>0</v>
      </c>
      <c r="S40" s="48"/>
      <c r="T40" s="48"/>
      <c r="U40" s="48"/>
      <c r="V40" s="48"/>
    </row>
    <row r="41" spans="2:22" ht="15" thickBot="1">
      <c r="B41" s="100"/>
      <c r="C41" s="100"/>
      <c r="D41" s="49"/>
      <c r="E41" s="76"/>
      <c r="F41" s="76"/>
      <c r="G41" s="50"/>
      <c r="H41" s="50"/>
      <c r="I41" s="50"/>
      <c r="J41" s="50"/>
      <c r="K41" s="50" t="s">
        <v>42</v>
      </c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77"/>
    </row>
    <row r="42" spans="2:22" ht="15" thickBot="1">
      <c r="B42" s="10" t="s">
        <v>2</v>
      </c>
      <c r="C42" s="10" t="s">
        <v>3</v>
      </c>
      <c r="D42" s="11" t="s">
        <v>4</v>
      </c>
      <c r="E42" s="12" t="s">
        <v>5</v>
      </c>
      <c r="F42" s="13" t="s">
        <v>6</v>
      </c>
      <c r="G42" s="14" t="s">
        <v>7</v>
      </c>
      <c r="H42" s="15" t="s">
        <v>8</v>
      </c>
      <c r="I42" s="15"/>
      <c r="J42" s="15"/>
      <c r="K42" s="15" t="s">
        <v>9</v>
      </c>
      <c r="L42" s="15" t="s">
        <v>9</v>
      </c>
      <c r="M42" s="16" t="s">
        <v>10</v>
      </c>
      <c r="N42" s="17" t="s">
        <v>11</v>
      </c>
      <c r="O42" s="14" t="s">
        <v>12</v>
      </c>
      <c r="P42" s="18" t="s">
        <v>13</v>
      </c>
      <c r="Q42" s="18" t="s">
        <v>14</v>
      </c>
      <c r="R42" s="18" t="s">
        <v>15</v>
      </c>
      <c r="S42" s="19" t="s">
        <v>16</v>
      </c>
      <c r="T42" s="20" t="s">
        <v>17</v>
      </c>
      <c r="U42" s="21"/>
      <c r="V42" s="22" t="s">
        <v>18</v>
      </c>
    </row>
    <row r="43" spans="2:22" ht="15" thickBot="1">
      <c r="B43" s="33"/>
      <c r="C43" s="52"/>
      <c r="D43" s="34" t="s">
        <v>25</v>
      </c>
      <c r="E43" s="35" t="s">
        <v>26</v>
      </c>
      <c r="F43" s="35" t="s">
        <v>27</v>
      </c>
      <c r="G43" s="36" t="s">
        <v>28</v>
      </c>
      <c r="H43" s="37" t="s">
        <v>29</v>
      </c>
      <c r="I43" s="38" t="s">
        <v>30</v>
      </c>
      <c r="J43" s="39" t="s">
        <v>31</v>
      </c>
      <c r="K43" s="34" t="s">
        <v>32</v>
      </c>
      <c r="L43" s="40" t="s">
        <v>33</v>
      </c>
      <c r="M43" s="34" t="s">
        <v>34</v>
      </c>
      <c r="N43" s="35" t="s">
        <v>35</v>
      </c>
      <c r="O43" s="36" t="s">
        <v>36</v>
      </c>
      <c r="P43" s="41" t="s">
        <v>37</v>
      </c>
      <c r="Q43" s="41" t="s">
        <v>38</v>
      </c>
      <c r="R43" s="41" t="s">
        <v>39</v>
      </c>
      <c r="S43" s="53" t="s">
        <v>40</v>
      </c>
      <c r="T43" s="54" t="s">
        <v>41</v>
      </c>
      <c r="U43" s="42"/>
      <c r="V43" s="43"/>
    </row>
    <row r="44" spans="2:22" ht="14.4" customHeight="1">
      <c r="B44" s="55"/>
      <c r="C44" s="190"/>
      <c r="D44" s="147"/>
      <c r="E44" s="147"/>
      <c r="F44" s="147"/>
      <c r="G44" s="147"/>
      <c r="H44" s="147"/>
      <c r="I44" s="147"/>
      <c r="J44" s="147"/>
      <c r="K44" s="116"/>
      <c r="L44" s="116"/>
      <c r="M44" s="116"/>
      <c r="N44" s="116"/>
      <c r="O44" s="116"/>
      <c r="P44" s="116"/>
      <c r="Q44" s="117"/>
      <c r="R44" s="137"/>
      <c r="S44" s="138"/>
      <c r="T44" s="118"/>
      <c r="U44" s="119"/>
      <c r="V44" s="57">
        <f t="shared" ref="V44:V92" si="3">SUM(D44:U44)</f>
        <v>0</v>
      </c>
    </row>
    <row r="45" spans="2:22" ht="14.4" customHeight="1">
      <c r="B45" s="55" t="s">
        <v>94</v>
      </c>
      <c r="C45" s="190" t="s">
        <v>93</v>
      </c>
      <c r="D45" s="147"/>
      <c r="E45" s="147"/>
      <c r="F45" s="147"/>
      <c r="G45" s="147"/>
      <c r="H45" s="147"/>
      <c r="I45" s="147"/>
      <c r="J45" s="147"/>
      <c r="K45" s="116"/>
      <c r="L45" s="116"/>
      <c r="M45" s="116"/>
      <c r="N45" s="116"/>
      <c r="O45" s="116"/>
      <c r="P45" s="116"/>
      <c r="Q45" s="120"/>
      <c r="R45" s="139">
        <v>-50.68</v>
      </c>
      <c r="S45" s="139"/>
      <c r="T45" s="121"/>
      <c r="U45" s="122"/>
      <c r="V45" s="46">
        <f t="shared" si="3"/>
        <v>-50.68</v>
      </c>
    </row>
    <row r="46" spans="2:22" ht="14.4" customHeight="1">
      <c r="B46" s="55"/>
      <c r="C46" s="190"/>
      <c r="D46" s="147"/>
      <c r="E46" s="148"/>
      <c r="F46" s="148"/>
      <c r="G46" s="148"/>
      <c r="H46" s="148"/>
      <c r="I46" s="148"/>
      <c r="J46" s="148"/>
      <c r="K46" s="116"/>
      <c r="L46" s="116"/>
      <c r="M46" s="116"/>
      <c r="N46" s="116"/>
      <c r="O46" s="116"/>
      <c r="P46" s="116"/>
      <c r="Q46" s="123"/>
      <c r="R46" s="140"/>
      <c r="S46" s="140"/>
      <c r="T46" s="124"/>
      <c r="U46" s="122"/>
      <c r="V46" s="46">
        <f t="shared" si="3"/>
        <v>0</v>
      </c>
    </row>
    <row r="47" spans="2:22" ht="14.4" customHeight="1">
      <c r="B47" s="55"/>
      <c r="C47" s="190"/>
      <c r="D47" s="147"/>
      <c r="E47" s="148"/>
      <c r="F47" s="148"/>
      <c r="G47" s="148"/>
      <c r="H47" s="148"/>
      <c r="I47" s="148"/>
      <c r="J47" s="148"/>
      <c r="K47" s="116"/>
      <c r="L47" s="116"/>
      <c r="M47" s="116"/>
      <c r="N47" s="116"/>
      <c r="O47" s="116"/>
      <c r="P47" s="116"/>
      <c r="Q47" s="123"/>
      <c r="R47" s="140"/>
      <c r="S47" s="140"/>
      <c r="T47" s="124"/>
      <c r="U47" s="122"/>
      <c r="V47" s="46">
        <f t="shared" si="3"/>
        <v>0</v>
      </c>
    </row>
    <row r="48" spans="2:22" ht="14.4" customHeight="1">
      <c r="B48" s="55"/>
      <c r="C48" s="190"/>
      <c r="D48" s="147"/>
      <c r="E48" s="148"/>
      <c r="F48" s="148"/>
      <c r="G48" s="148"/>
      <c r="H48" s="148"/>
      <c r="I48" s="148"/>
      <c r="J48" s="148"/>
      <c r="K48" s="116"/>
      <c r="L48" s="116"/>
      <c r="M48" s="116"/>
      <c r="N48" s="116"/>
      <c r="O48" s="116"/>
      <c r="P48" s="116"/>
      <c r="Q48" s="120"/>
      <c r="R48" s="139"/>
      <c r="S48" s="139"/>
      <c r="T48" s="121"/>
      <c r="U48" s="122"/>
      <c r="V48" s="46">
        <f t="shared" si="3"/>
        <v>0</v>
      </c>
    </row>
    <row r="49" spans="1:22" ht="14.4" customHeight="1">
      <c r="B49" s="55"/>
      <c r="C49" s="190"/>
      <c r="D49" s="147"/>
      <c r="E49" s="148"/>
      <c r="F49" s="148"/>
      <c r="G49" s="148"/>
      <c r="H49" s="148"/>
      <c r="I49" s="148"/>
      <c r="J49" s="148"/>
      <c r="K49" s="158"/>
      <c r="L49" s="116"/>
      <c r="M49" s="116"/>
      <c r="N49" s="116"/>
      <c r="O49" s="116"/>
      <c r="P49" s="116"/>
      <c r="Q49" s="120"/>
      <c r="R49" s="139"/>
      <c r="S49" s="139"/>
      <c r="T49" s="121"/>
      <c r="U49" s="122"/>
      <c r="V49" s="46">
        <f t="shared" si="3"/>
        <v>0</v>
      </c>
    </row>
    <row r="50" spans="1:22" ht="14.4" customHeight="1">
      <c r="B50" s="55"/>
      <c r="C50" s="190"/>
      <c r="D50" s="147"/>
      <c r="E50" s="148"/>
      <c r="F50" s="148"/>
      <c r="G50" s="148"/>
      <c r="H50" s="148"/>
      <c r="I50" s="148"/>
      <c r="J50" s="148"/>
      <c r="K50" s="116"/>
      <c r="L50" s="116"/>
      <c r="M50" s="116"/>
      <c r="N50" s="116"/>
      <c r="O50" s="116"/>
      <c r="P50" s="148"/>
      <c r="Q50" s="148"/>
      <c r="R50" s="140"/>
      <c r="S50" s="140"/>
      <c r="T50" s="124"/>
      <c r="U50" s="122"/>
      <c r="V50" s="46">
        <f t="shared" si="3"/>
        <v>0</v>
      </c>
    </row>
    <row r="51" spans="1:22" ht="14.4" customHeight="1">
      <c r="B51" s="55"/>
      <c r="C51" s="190"/>
      <c r="D51" s="147"/>
      <c r="E51" s="148"/>
      <c r="F51" s="148"/>
      <c r="G51" s="148"/>
      <c r="H51" s="148"/>
      <c r="I51" s="148"/>
      <c r="J51" s="148"/>
      <c r="K51" s="116"/>
      <c r="L51" s="116"/>
      <c r="M51" s="116"/>
      <c r="N51" s="116"/>
      <c r="O51" s="116"/>
      <c r="P51" s="148"/>
      <c r="Q51" s="148"/>
      <c r="R51" s="140"/>
      <c r="S51" s="140"/>
      <c r="T51" s="124"/>
      <c r="U51" s="122"/>
      <c r="V51" s="46">
        <f t="shared" si="3"/>
        <v>0</v>
      </c>
    </row>
    <row r="52" spans="1:22" ht="14.4" customHeight="1">
      <c r="B52" s="55"/>
      <c r="C52" s="190"/>
      <c r="D52" s="147"/>
      <c r="E52" s="148"/>
      <c r="F52" s="148"/>
      <c r="G52" s="148"/>
      <c r="H52" s="148"/>
      <c r="I52" s="148"/>
      <c r="J52" s="148"/>
      <c r="K52" s="116"/>
      <c r="L52" s="116"/>
      <c r="M52" s="116"/>
      <c r="N52" s="116"/>
      <c r="O52" s="116"/>
      <c r="P52" s="148"/>
      <c r="Q52" s="148"/>
      <c r="R52" s="140"/>
      <c r="S52" s="140"/>
      <c r="T52" s="124"/>
      <c r="U52" s="122"/>
      <c r="V52" s="46">
        <f t="shared" si="3"/>
        <v>0</v>
      </c>
    </row>
    <row r="53" spans="1:22" ht="17.399999999999999" customHeight="1">
      <c r="B53" s="55"/>
      <c r="C53" s="190"/>
      <c r="D53" s="147"/>
      <c r="E53" s="148"/>
      <c r="F53" s="148"/>
      <c r="G53" s="148"/>
      <c r="H53" s="148"/>
      <c r="I53" s="148"/>
      <c r="J53" s="148"/>
      <c r="K53" s="116"/>
      <c r="L53" s="116"/>
      <c r="M53" s="116"/>
      <c r="N53" s="116"/>
      <c r="O53" s="116"/>
      <c r="P53" s="116"/>
      <c r="Q53" s="143"/>
      <c r="R53" s="140"/>
      <c r="S53" s="140"/>
      <c r="T53" s="124"/>
      <c r="U53" s="122"/>
      <c r="V53" s="46">
        <f t="shared" si="3"/>
        <v>0</v>
      </c>
    </row>
    <row r="54" spans="1:22" ht="14.4" customHeight="1">
      <c r="B54" s="55"/>
      <c r="C54" s="190"/>
      <c r="D54" s="147"/>
      <c r="E54" s="148"/>
      <c r="F54" s="148"/>
      <c r="G54" s="148"/>
      <c r="H54" s="148"/>
      <c r="I54" s="148"/>
      <c r="J54" s="148"/>
      <c r="K54" s="116"/>
      <c r="L54" s="116"/>
      <c r="M54" s="116"/>
      <c r="N54" s="116"/>
      <c r="O54" s="116"/>
      <c r="P54" s="116"/>
      <c r="Q54" s="143"/>
      <c r="R54" s="140"/>
      <c r="S54" s="140"/>
      <c r="T54" s="124"/>
      <c r="U54" s="122"/>
      <c r="V54" s="46">
        <f t="shared" si="3"/>
        <v>0</v>
      </c>
    </row>
    <row r="55" spans="1:22" ht="14.4" customHeight="1">
      <c r="B55" s="55"/>
      <c r="C55" s="169"/>
      <c r="D55" s="147"/>
      <c r="E55" s="148"/>
      <c r="F55" s="148"/>
      <c r="G55" s="148"/>
      <c r="H55" s="148"/>
      <c r="I55" s="148"/>
      <c r="J55" s="148"/>
      <c r="K55" s="116"/>
      <c r="L55" s="116"/>
      <c r="M55" s="116"/>
      <c r="N55" s="116"/>
      <c r="O55" s="116"/>
      <c r="P55" s="116"/>
      <c r="Q55" s="143"/>
      <c r="R55" s="140"/>
      <c r="S55" s="140"/>
      <c r="T55" s="124"/>
      <c r="U55" s="122"/>
      <c r="V55" s="46">
        <f t="shared" si="3"/>
        <v>0</v>
      </c>
    </row>
    <row r="56" spans="1:22" ht="14.4" customHeight="1">
      <c r="B56" s="55"/>
      <c r="C56" s="191"/>
      <c r="D56" s="147"/>
      <c r="E56" s="148"/>
      <c r="F56" s="148"/>
      <c r="G56" s="148"/>
      <c r="H56" s="148"/>
      <c r="I56" s="148"/>
      <c r="J56" s="148"/>
      <c r="K56" s="116"/>
      <c r="L56" s="116"/>
      <c r="M56" s="116"/>
      <c r="N56" s="116"/>
      <c r="O56" s="116"/>
      <c r="P56" s="116"/>
      <c r="Q56" s="143"/>
      <c r="R56" s="140"/>
      <c r="S56" s="140"/>
      <c r="T56" s="124"/>
      <c r="U56" s="122"/>
      <c r="V56" s="46">
        <f t="shared" si="3"/>
        <v>0</v>
      </c>
    </row>
    <row r="57" spans="1:22" ht="14.4" customHeight="1">
      <c r="B57" s="55"/>
      <c r="C57" s="190"/>
      <c r="D57" s="147"/>
      <c r="E57" s="148"/>
      <c r="F57" s="148"/>
      <c r="G57" s="148"/>
      <c r="H57" s="148"/>
      <c r="I57" s="148"/>
      <c r="J57" s="148"/>
      <c r="K57" s="116"/>
      <c r="L57" s="116"/>
      <c r="M57" s="116"/>
      <c r="N57" s="116"/>
      <c r="O57" s="116"/>
      <c r="P57" s="116"/>
      <c r="Q57" s="143"/>
      <c r="R57" s="140"/>
      <c r="S57" s="140"/>
      <c r="T57" s="124"/>
      <c r="U57" s="122"/>
      <c r="V57" s="46">
        <f t="shared" si="3"/>
        <v>0</v>
      </c>
    </row>
    <row r="58" spans="1:22" ht="14.4" customHeight="1">
      <c r="A58" s="58"/>
      <c r="B58" s="55"/>
      <c r="C58" s="190"/>
      <c r="D58" s="147"/>
      <c r="E58" s="148"/>
      <c r="F58" s="148"/>
      <c r="G58" s="148"/>
      <c r="H58" s="148"/>
      <c r="I58" s="148"/>
      <c r="J58" s="148"/>
      <c r="K58" s="116"/>
      <c r="L58" s="116"/>
      <c r="M58" s="116"/>
      <c r="N58" s="116"/>
      <c r="O58" s="116"/>
      <c r="P58" s="116"/>
      <c r="Q58" s="144"/>
      <c r="R58" s="141"/>
      <c r="S58" s="141"/>
      <c r="T58" s="126"/>
      <c r="U58" s="122"/>
      <c r="V58" s="59">
        <f t="shared" si="3"/>
        <v>0</v>
      </c>
    </row>
    <row r="59" spans="1:22" ht="14.4" customHeight="1" thickBot="1">
      <c r="B59" s="55"/>
      <c r="C59" s="190"/>
      <c r="D59" s="147"/>
      <c r="E59" s="148"/>
      <c r="F59" s="148"/>
      <c r="G59" s="148"/>
      <c r="H59" s="148"/>
      <c r="I59" s="148"/>
      <c r="J59" s="148"/>
      <c r="K59" s="116"/>
      <c r="L59" s="116"/>
      <c r="M59" s="116"/>
      <c r="N59" s="116"/>
      <c r="O59" s="116"/>
      <c r="P59" s="116"/>
      <c r="Q59" s="143"/>
      <c r="R59" s="140"/>
      <c r="S59" s="140"/>
      <c r="T59" s="124"/>
      <c r="U59" s="122"/>
      <c r="V59" s="57">
        <f t="shared" si="3"/>
        <v>0</v>
      </c>
    </row>
    <row r="60" spans="1:22" ht="14.4" customHeight="1" thickBot="1">
      <c r="B60" s="100"/>
      <c r="C60" s="100"/>
      <c r="D60" s="49"/>
      <c r="E60" s="76"/>
      <c r="F60" s="76"/>
      <c r="G60" s="50"/>
      <c r="H60" s="50"/>
      <c r="I60" s="50"/>
      <c r="J60" s="50"/>
      <c r="K60" s="50" t="s">
        <v>42</v>
      </c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77"/>
    </row>
    <row r="61" spans="1:22" ht="14.4" customHeight="1" thickBot="1">
      <c r="B61" s="10" t="s">
        <v>2</v>
      </c>
      <c r="C61" s="10" t="s">
        <v>3</v>
      </c>
      <c r="D61" s="11" t="s">
        <v>4</v>
      </c>
      <c r="E61" s="12" t="s">
        <v>5</v>
      </c>
      <c r="F61" s="13" t="s">
        <v>6</v>
      </c>
      <c r="G61" s="14" t="s">
        <v>7</v>
      </c>
      <c r="H61" s="15" t="s">
        <v>8</v>
      </c>
      <c r="I61" s="15"/>
      <c r="J61" s="15"/>
      <c r="K61" s="15" t="s">
        <v>9</v>
      </c>
      <c r="L61" s="15" t="s">
        <v>9</v>
      </c>
      <c r="M61" s="16" t="s">
        <v>10</v>
      </c>
      <c r="N61" s="17" t="s">
        <v>11</v>
      </c>
      <c r="O61" s="14" t="s">
        <v>12</v>
      </c>
      <c r="P61" s="18" t="s">
        <v>13</v>
      </c>
      <c r="Q61" s="18" t="s">
        <v>14</v>
      </c>
      <c r="R61" s="18" t="s">
        <v>15</v>
      </c>
      <c r="S61" s="19" t="s">
        <v>16</v>
      </c>
      <c r="T61" s="20" t="s">
        <v>17</v>
      </c>
      <c r="U61" s="21"/>
      <c r="V61" s="22" t="s">
        <v>18</v>
      </c>
    </row>
    <row r="62" spans="1:22" ht="14.4" customHeight="1" thickBot="1">
      <c r="B62" s="33"/>
      <c r="C62" s="52"/>
      <c r="D62" s="34" t="s">
        <v>25</v>
      </c>
      <c r="E62" s="35" t="s">
        <v>26</v>
      </c>
      <c r="F62" s="35" t="s">
        <v>27</v>
      </c>
      <c r="G62" s="36" t="s">
        <v>28</v>
      </c>
      <c r="H62" s="37" t="s">
        <v>29</v>
      </c>
      <c r="I62" s="38" t="s">
        <v>30</v>
      </c>
      <c r="J62" s="39" t="s">
        <v>31</v>
      </c>
      <c r="K62" s="34" t="s">
        <v>32</v>
      </c>
      <c r="L62" s="40" t="s">
        <v>33</v>
      </c>
      <c r="M62" s="34" t="s">
        <v>34</v>
      </c>
      <c r="N62" s="35" t="s">
        <v>35</v>
      </c>
      <c r="O62" s="36" t="s">
        <v>36</v>
      </c>
      <c r="P62" s="41" t="s">
        <v>37</v>
      </c>
      <c r="Q62" s="41" t="s">
        <v>38</v>
      </c>
      <c r="R62" s="41" t="s">
        <v>39</v>
      </c>
      <c r="S62" s="53" t="s">
        <v>40</v>
      </c>
      <c r="T62" s="54" t="s">
        <v>41</v>
      </c>
      <c r="U62" s="42"/>
      <c r="V62" s="43"/>
    </row>
    <row r="63" spans="1:22" ht="14.4" customHeight="1">
      <c r="B63" s="55"/>
      <c r="C63" s="190"/>
      <c r="D63" s="147"/>
      <c r="E63" s="148"/>
      <c r="F63" s="148"/>
      <c r="G63" s="148"/>
      <c r="H63" s="148"/>
      <c r="I63" s="148"/>
      <c r="J63" s="148"/>
      <c r="K63" s="116"/>
      <c r="L63" s="116"/>
      <c r="M63" s="116"/>
      <c r="N63" s="116"/>
      <c r="O63" s="116"/>
      <c r="P63" s="116"/>
      <c r="Q63" s="197"/>
      <c r="R63" s="123"/>
      <c r="S63" s="140"/>
      <c r="T63" s="124"/>
      <c r="U63" s="122"/>
      <c r="V63" s="46">
        <f t="shared" si="3"/>
        <v>0</v>
      </c>
    </row>
    <row r="64" spans="1:22" ht="14.4" customHeight="1">
      <c r="B64" s="55"/>
      <c r="C64" s="190"/>
      <c r="D64" s="147"/>
      <c r="E64" s="148"/>
      <c r="F64" s="148"/>
      <c r="G64" s="148"/>
      <c r="H64" s="148"/>
      <c r="I64" s="148"/>
      <c r="J64" s="148"/>
      <c r="K64" s="116"/>
      <c r="L64" s="116"/>
      <c r="M64" s="116"/>
      <c r="N64" s="130"/>
      <c r="O64" s="116"/>
      <c r="P64" s="116"/>
      <c r="Q64" s="144"/>
      <c r="R64" s="125"/>
      <c r="S64" s="141"/>
      <c r="T64" s="126"/>
      <c r="U64" s="122"/>
      <c r="V64" s="60">
        <f t="shared" si="3"/>
        <v>0</v>
      </c>
    </row>
    <row r="65" spans="2:22" ht="14.4" customHeight="1">
      <c r="B65" s="55"/>
      <c r="C65" s="190"/>
      <c r="D65" s="147"/>
      <c r="E65" s="148"/>
      <c r="F65" s="148"/>
      <c r="G65" s="148"/>
      <c r="H65" s="148"/>
      <c r="I65" s="148"/>
      <c r="J65" s="148"/>
      <c r="K65" s="116"/>
      <c r="L65" s="116"/>
      <c r="M65" s="116"/>
      <c r="N65" s="116"/>
      <c r="O65" s="116"/>
      <c r="P65" s="116"/>
      <c r="Q65" s="145"/>
      <c r="R65" s="127"/>
      <c r="S65" s="142"/>
      <c r="T65" s="128"/>
      <c r="U65" s="119"/>
      <c r="V65" s="46">
        <f t="shared" si="3"/>
        <v>0</v>
      </c>
    </row>
    <row r="66" spans="2:22" ht="14.4" customHeight="1">
      <c r="B66" s="55"/>
      <c r="C66" s="190"/>
      <c r="D66" s="147"/>
      <c r="E66" s="148"/>
      <c r="F66" s="148"/>
      <c r="G66" s="148"/>
      <c r="H66" s="148"/>
      <c r="I66" s="148"/>
      <c r="J66" s="148"/>
      <c r="K66" s="116"/>
      <c r="L66" s="116"/>
      <c r="M66" s="116"/>
      <c r="N66" s="116"/>
      <c r="O66" s="116"/>
      <c r="P66" s="116"/>
      <c r="Q66" s="143"/>
      <c r="R66" s="123"/>
      <c r="S66" s="140"/>
      <c r="T66" s="124"/>
      <c r="U66" s="122"/>
      <c r="V66" s="46">
        <f t="shared" si="3"/>
        <v>0</v>
      </c>
    </row>
    <row r="67" spans="2:22" ht="14.4" customHeight="1">
      <c r="B67" s="55"/>
      <c r="C67" s="190"/>
      <c r="D67" s="147"/>
      <c r="E67" s="148"/>
      <c r="F67" s="148"/>
      <c r="G67" s="148"/>
      <c r="H67" s="148"/>
      <c r="I67" s="148"/>
      <c r="J67" s="148"/>
      <c r="K67" s="116"/>
      <c r="L67" s="116"/>
      <c r="M67" s="116"/>
      <c r="N67" s="116"/>
      <c r="O67" s="116"/>
      <c r="P67" s="116"/>
      <c r="Q67" s="143"/>
      <c r="R67" s="123"/>
      <c r="S67" s="140"/>
      <c r="T67" s="124"/>
      <c r="U67" s="122"/>
      <c r="V67" s="46">
        <f t="shared" si="3"/>
        <v>0</v>
      </c>
    </row>
    <row r="68" spans="2:22" ht="14.4" customHeight="1">
      <c r="B68" s="55"/>
      <c r="C68" s="190"/>
      <c r="D68" s="147"/>
      <c r="E68" s="148"/>
      <c r="F68" s="148"/>
      <c r="G68" s="148"/>
      <c r="H68" s="148"/>
      <c r="I68" s="148"/>
      <c r="J68" s="148"/>
      <c r="K68" s="116"/>
      <c r="L68" s="116"/>
      <c r="M68" s="116"/>
      <c r="N68" s="116"/>
      <c r="O68" s="116"/>
      <c r="P68" s="116"/>
      <c r="Q68" s="143"/>
      <c r="R68" s="123"/>
      <c r="S68" s="140"/>
      <c r="T68" s="124"/>
      <c r="U68" s="122"/>
      <c r="V68" s="46">
        <f t="shared" si="3"/>
        <v>0</v>
      </c>
    </row>
    <row r="69" spans="2:22" ht="14.4" customHeight="1">
      <c r="B69" s="55"/>
      <c r="C69" s="190"/>
      <c r="D69" s="147"/>
      <c r="E69" s="148"/>
      <c r="F69" s="148"/>
      <c r="G69" s="148"/>
      <c r="H69" s="148"/>
      <c r="I69" s="148"/>
      <c r="J69" s="148"/>
      <c r="K69" s="116"/>
      <c r="L69" s="116"/>
      <c r="M69" s="116"/>
      <c r="N69" s="130"/>
      <c r="O69" s="116"/>
      <c r="P69" s="116"/>
      <c r="Q69" s="143"/>
      <c r="R69" s="123"/>
      <c r="S69" s="140"/>
      <c r="T69" s="124"/>
      <c r="U69" s="122"/>
      <c r="V69" s="46">
        <f t="shared" si="3"/>
        <v>0</v>
      </c>
    </row>
    <row r="70" spans="2:22" ht="14.4" customHeight="1">
      <c r="B70" s="55"/>
      <c r="C70" s="190"/>
      <c r="D70" s="147"/>
      <c r="E70" s="148"/>
      <c r="F70" s="148"/>
      <c r="G70" s="148"/>
      <c r="H70" s="148"/>
      <c r="I70" s="148"/>
      <c r="J70" s="148"/>
      <c r="K70" s="116"/>
      <c r="L70" s="116"/>
      <c r="M70" s="116"/>
      <c r="N70" s="130"/>
      <c r="O70" s="116"/>
      <c r="P70" s="116"/>
      <c r="Q70" s="143"/>
      <c r="R70" s="123"/>
      <c r="S70" s="140"/>
      <c r="T70" s="124"/>
      <c r="U70" s="122"/>
      <c r="V70" s="46">
        <f t="shared" si="3"/>
        <v>0</v>
      </c>
    </row>
    <row r="71" spans="2:22" ht="14.4" customHeight="1">
      <c r="B71" s="55"/>
      <c r="C71" s="190"/>
      <c r="D71" s="147"/>
      <c r="E71" s="148"/>
      <c r="F71" s="148"/>
      <c r="G71" s="148"/>
      <c r="H71" s="148"/>
      <c r="I71" s="148"/>
      <c r="J71" s="148"/>
      <c r="K71" s="116"/>
      <c r="L71" s="116"/>
      <c r="M71" s="116"/>
      <c r="N71" s="130"/>
      <c r="O71" s="116"/>
      <c r="P71" s="116"/>
      <c r="Q71" s="143"/>
      <c r="R71" s="123"/>
      <c r="S71" s="140"/>
      <c r="T71" s="124"/>
      <c r="U71" s="122"/>
      <c r="V71" s="46">
        <f t="shared" si="3"/>
        <v>0</v>
      </c>
    </row>
    <row r="72" spans="2:22" ht="14.4" customHeight="1">
      <c r="B72" s="55"/>
      <c r="C72" s="190"/>
      <c r="D72" s="147"/>
      <c r="E72" s="148"/>
      <c r="F72" s="148"/>
      <c r="G72" s="148"/>
      <c r="H72" s="148"/>
      <c r="I72" s="148"/>
      <c r="J72" s="148"/>
      <c r="K72" s="116"/>
      <c r="L72" s="116"/>
      <c r="M72" s="116"/>
      <c r="N72" s="130"/>
      <c r="O72" s="116"/>
      <c r="P72" s="116"/>
      <c r="Q72" s="143"/>
      <c r="R72" s="123"/>
      <c r="S72" s="140"/>
      <c r="T72" s="124"/>
      <c r="U72" s="122"/>
      <c r="V72" s="46">
        <f t="shared" si="3"/>
        <v>0</v>
      </c>
    </row>
    <row r="73" spans="2:22" ht="14.4" customHeight="1">
      <c r="B73" s="55"/>
      <c r="C73" s="190"/>
      <c r="D73" s="147"/>
      <c r="E73" s="148"/>
      <c r="F73" s="148"/>
      <c r="G73" s="148"/>
      <c r="H73" s="148"/>
      <c r="I73" s="148"/>
      <c r="J73" s="148"/>
      <c r="K73" s="116"/>
      <c r="L73" s="116"/>
      <c r="M73" s="116"/>
      <c r="N73" s="130"/>
      <c r="O73" s="116"/>
      <c r="P73" s="116"/>
      <c r="Q73" s="144"/>
      <c r="R73" s="123"/>
      <c r="S73" s="140"/>
      <c r="T73" s="124"/>
      <c r="U73" s="122"/>
      <c r="V73" s="46">
        <f t="shared" si="3"/>
        <v>0</v>
      </c>
    </row>
    <row r="74" spans="2:22" ht="14.4" customHeight="1">
      <c r="B74" s="188"/>
      <c r="C74" s="190"/>
      <c r="D74" s="147"/>
      <c r="E74" s="148"/>
      <c r="F74" s="148"/>
      <c r="G74" s="148"/>
      <c r="H74" s="148"/>
      <c r="I74" s="148"/>
      <c r="J74" s="148"/>
      <c r="K74" s="116"/>
      <c r="L74" s="116"/>
      <c r="M74" s="116"/>
      <c r="N74" s="130"/>
      <c r="O74" s="116"/>
      <c r="P74" s="116"/>
      <c r="Q74" s="143"/>
      <c r="R74" s="123"/>
      <c r="S74" s="140"/>
      <c r="T74" s="124"/>
      <c r="U74" s="122"/>
      <c r="V74" s="46">
        <f t="shared" si="3"/>
        <v>0</v>
      </c>
    </row>
    <row r="75" spans="2:22" ht="14.4" customHeight="1">
      <c r="B75" s="87"/>
      <c r="C75" s="190"/>
      <c r="D75" s="147"/>
      <c r="E75" s="148"/>
      <c r="F75" s="148"/>
      <c r="G75" s="148"/>
      <c r="H75" s="148"/>
      <c r="I75" s="148"/>
      <c r="J75" s="148"/>
      <c r="K75" s="116"/>
      <c r="L75" s="116"/>
      <c r="M75" s="116"/>
      <c r="N75" s="130"/>
      <c r="O75" s="116"/>
      <c r="P75" s="116"/>
      <c r="Q75" s="143"/>
      <c r="R75" s="123"/>
      <c r="S75" s="140"/>
      <c r="T75" s="124"/>
      <c r="U75" s="122"/>
      <c r="V75" s="46">
        <f t="shared" si="3"/>
        <v>0</v>
      </c>
    </row>
    <row r="76" spans="2:22" ht="14.4" customHeight="1">
      <c r="B76" s="156"/>
      <c r="C76" s="190"/>
      <c r="D76" s="147"/>
      <c r="E76" s="148"/>
      <c r="F76" s="148"/>
      <c r="G76" s="148"/>
      <c r="H76" s="148"/>
      <c r="I76" s="148"/>
      <c r="J76" s="148"/>
      <c r="K76" s="116"/>
      <c r="L76" s="116"/>
      <c r="M76" s="116"/>
      <c r="N76" s="130"/>
      <c r="O76" s="116"/>
      <c r="P76" s="116"/>
      <c r="Q76" s="143"/>
      <c r="R76" s="123"/>
      <c r="S76" s="140"/>
      <c r="T76" s="124"/>
      <c r="U76" s="122"/>
      <c r="V76" s="46">
        <f t="shared" si="3"/>
        <v>0</v>
      </c>
    </row>
    <row r="77" spans="2:22" ht="14.4" customHeight="1">
      <c r="B77" s="156"/>
      <c r="C77" s="190"/>
      <c r="D77" s="147"/>
      <c r="E77" s="148"/>
      <c r="F77" s="148"/>
      <c r="G77" s="148"/>
      <c r="H77" s="148"/>
      <c r="I77" s="148"/>
      <c r="J77" s="148"/>
      <c r="K77" s="116"/>
      <c r="L77" s="116"/>
      <c r="M77" s="116"/>
      <c r="N77" s="130"/>
      <c r="O77" s="116"/>
      <c r="P77" s="116"/>
      <c r="Q77" s="143"/>
      <c r="R77" s="123"/>
      <c r="S77" s="140"/>
      <c r="T77" s="124"/>
      <c r="U77" s="122"/>
      <c r="V77" s="46">
        <f t="shared" si="3"/>
        <v>0</v>
      </c>
    </row>
    <row r="78" spans="2:22" ht="14.4" customHeight="1">
      <c r="B78" s="156"/>
      <c r="C78" s="190"/>
      <c r="D78" s="147"/>
      <c r="E78" s="148"/>
      <c r="F78" s="148"/>
      <c r="G78" s="148"/>
      <c r="H78" s="148"/>
      <c r="I78" s="148"/>
      <c r="J78" s="148"/>
      <c r="K78" s="116"/>
      <c r="L78" s="116"/>
      <c r="M78" s="116"/>
      <c r="N78" s="130"/>
      <c r="O78" s="116"/>
      <c r="P78" s="116"/>
      <c r="Q78" s="143"/>
      <c r="R78" s="123"/>
      <c r="S78" s="140"/>
      <c r="T78" s="124"/>
      <c r="U78" s="122"/>
      <c r="V78" s="46">
        <f t="shared" si="3"/>
        <v>0</v>
      </c>
    </row>
    <row r="79" spans="2:22" ht="14.4" customHeight="1">
      <c r="B79" s="156"/>
      <c r="C79" s="190"/>
      <c r="D79" s="147"/>
      <c r="E79" s="148"/>
      <c r="F79" s="148"/>
      <c r="G79" s="148"/>
      <c r="H79" s="148"/>
      <c r="I79" s="148"/>
      <c r="J79" s="148"/>
      <c r="K79" s="116"/>
      <c r="L79" s="116"/>
      <c r="M79" s="116"/>
      <c r="N79" s="130"/>
      <c r="O79" s="116"/>
      <c r="P79" s="116"/>
      <c r="Q79" s="143"/>
      <c r="R79" s="123"/>
      <c r="S79" s="140"/>
      <c r="T79" s="124"/>
      <c r="U79" s="122"/>
      <c r="V79" s="46">
        <f t="shared" si="3"/>
        <v>0</v>
      </c>
    </row>
    <row r="80" spans="2:22" ht="14.4" customHeight="1">
      <c r="B80" s="156"/>
      <c r="C80" s="190"/>
      <c r="D80" s="147"/>
      <c r="E80" s="148"/>
      <c r="F80" s="148"/>
      <c r="G80" s="148"/>
      <c r="H80" s="148"/>
      <c r="I80" s="148"/>
      <c r="J80" s="148"/>
      <c r="K80" s="116"/>
      <c r="L80" s="116"/>
      <c r="M80" s="116"/>
      <c r="N80" s="130"/>
      <c r="O80" s="116"/>
      <c r="P80" s="116"/>
      <c r="Q80" s="143"/>
      <c r="R80" s="123"/>
      <c r="S80" s="140"/>
      <c r="T80" s="124"/>
      <c r="U80" s="122"/>
      <c r="V80" s="46">
        <f t="shared" si="3"/>
        <v>0</v>
      </c>
    </row>
    <row r="81" spans="2:22" ht="14.4" customHeight="1">
      <c r="B81" s="156"/>
      <c r="C81" s="190"/>
      <c r="D81" s="147"/>
      <c r="E81" s="148"/>
      <c r="F81" s="148"/>
      <c r="G81" s="148"/>
      <c r="H81" s="148"/>
      <c r="I81" s="148"/>
      <c r="J81" s="148"/>
      <c r="K81" s="116"/>
      <c r="L81" s="116"/>
      <c r="M81" s="116"/>
      <c r="N81" s="158"/>
      <c r="O81" s="116"/>
      <c r="P81" s="116"/>
      <c r="Q81" s="143"/>
      <c r="R81" s="123"/>
      <c r="S81" s="140"/>
      <c r="T81" s="124"/>
      <c r="U81" s="122"/>
      <c r="V81" s="46">
        <f t="shared" si="3"/>
        <v>0</v>
      </c>
    </row>
    <row r="82" spans="2:22" ht="14.4" customHeight="1">
      <c r="B82" s="156"/>
      <c r="C82" s="190"/>
      <c r="D82" s="147"/>
      <c r="E82" s="148"/>
      <c r="F82" s="148"/>
      <c r="G82" s="148"/>
      <c r="H82" s="148"/>
      <c r="I82" s="148"/>
      <c r="J82" s="148"/>
      <c r="K82" s="116"/>
      <c r="L82" s="116"/>
      <c r="M82" s="116"/>
      <c r="N82" s="130"/>
      <c r="O82" s="116"/>
      <c r="P82" s="116"/>
      <c r="Q82" s="143"/>
      <c r="R82" s="123"/>
      <c r="S82" s="140"/>
      <c r="T82" s="124"/>
      <c r="U82" s="122"/>
      <c r="V82" s="46">
        <f t="shared" si="3"/>
        <v>0</v>
      </c>
    </row>
    <row r="83" spans="2:22" ht="14.4" customHeight="1">
      <c r="B83" s="156"/>
      <c r="C83" s="190"/>
      <c r="D83" s="147"/>
      <c r="E83" s="148"/>
      <c r="F83" s="148"/>
      <c r="G83" s="148"/>
      <c r="H83" s="148"/>
      <c r="I83" s="148"/>
      <c r="J83" s="148"/>
      <c r="K83" s="116"/>
      <c r="L83" s="116"/>
      <c r="M83" s="116"/>
      <c r="N83" s="130"/>
      <c r="O83" s="116"/>
      <c r="P83" s="116"/>
      <c r="Q83" s="143"/>
      <c r="R83" s="123"/>
      <c r="S83" s="140"/>
      <c r="T83" s="124"/>
      <c r="U83" s="122"/>
      <c r="V83" s="46">
        <f t="shared" si="3"/>
        <v>0</v>
      </c>
    </row>
    <row r="84" spans="2:22" ht="14.4" customHeight="1">
      <c r="B84" s="156"/>
      <c r="C84" s="190"/>
      <c r="D84" s="147"/>
      <c r="E84" s="148"/>
      <c r="F84" s="148"/>
      <c r="G84" s="148"/>
      <c r="H84" s="148"/>
      <c r="I84" s="148"/>
      <c r="J84" s="148"/>
      <c r="K84" s="116"/>
      <c r="L84" s="116"/>
      <c r="M84" s="116"/>
      <c r="N84" s="130"/>
      <c r="O84" s="116"/>
      <c r="P84" s="116"/>
      <c r="Q84" s="143"/>
      <c r="R84" s="123"/>
      <c r="S84" s="140"/>
      <c r="T84" s="124"/>
      <c r="U84" s="122"/>
      <c r="V84" s="46">
        <f t="shared" si="3"/>
        <v>0</v>
      </c>
    </row>
    <row r="85" spans="2:22" ht="14.4" customHeight="1">
      <c r="B85" s="156"/>
      <c r="C85" s="190"/>
      <c r="D85" s="147"/>
      <c r="E85" s="148"/>
      <c r="F85" s="148"/>
      <c r="G85" s="148"/>
      <c r="H85" s="148"/>
      <c r="I85" s="148"/>
      <c r="J85" s="148"/>
      <c r="K85" s="116"/>
      <c r="L85" s="116"/>
      <c r="M85" s="116"/>
      <c r="N85" s="130"/>
      <c r="O85" s="116"/>
      <c r="P85" s="116"/>
      <c r="Q85" s="143"/>
      <c r="R85" s="123"/>
      <c r="S85" s="140"/>
      <c r="T85" s="124"/>
      <c r="U85" s="122"/>
      <c r="V85" s="46">
        <f t="shared" si="3"/>
        <v>0</v>
      </c>
    </row>
    <row r="86" spans="2:22" ht="14.4" customHeight="1">
      <c r="B86" s="188"/>
      <c r="C86" s="190"/>
      <c r="D86" s="98"/>
      <c r="E86" s="116"/>
      <c r="F86" s="116"/>
      <c r="G86" s="143"/>
      <c r="H86" s="116"/>
      <c r="I86" s="116"/>
      <c r="J86" s="116"/>
      <c r="K86" s="116"/>
      <c r="L86" s="116"/>
      <c r="M86" s="116"/>
      <c r="N86" s="130"/>
      <c r="O86" s="116"/>
      <c r="P86" s="116"/>
      <c r="Q86" s="143"/>
      <c r="R86" s="126"/>
      <c r="S86" s="140"/>
      <c r="T86" s="124"/>
      <c r="U86" s="122"/>
      <c r="V86" s="61">
        <f t="shared" si="3"/>
        <v>0</v>
      </c>
    </row>
    <row r="87" spans="2:22" ht="14.4" customHeight="1">
      <c r="B87" s="188"/>
      <c r="C87" s="190"/>
      <c r="D87" s="147"/>
      <c r="E87" s="144"/>
      <c r="F87" s="144"/>
      <c r="G87" s="144"/>
      <c r="H87" s="144"/>
      <c r="I87" s="144"/>
      <c r="J87" s="144"/>
      <c r="K87" s="144"/>
      <c r="L87" s="144"/>
      <c r="M87" s="144"/>
      <c r="N87" s="176"/>
      <c r="O87" s="144"/>
      <c r="P87" s="144"/>
      <c r="Q87" s="144"/>
      <c r="R87" s="186"/>
      <c r="S87" s="148"/>
      <c r="T87" s="178"/>
      <c r="U87" s="119"/>
      <c r="V87" s="60">
        <f t="shared" si="3"/>
        <v>0</v>
      </c>
    </row>
    <row r="88" spans="2:22" ht="14.4" customHeight="1">
      <c r="B88" s="87"/>
      <c r="C88" s="190"/>
      <c r="D88" s="150"/>
      <c r="E88" s="151"/>
      <c r="F88" s="151"/>
      <c r="G88" s="151"/>
      <c r="H88" s="151"/>
      <c r="I88" s="151"/>
      <c r="J88" s="151"/>
      <c r="K88" s="152"/>
      <c r="L88" s="152"/>
      <c r="M88" s="152"/>
      <c r="N88" s="153"/>
      <c r="O88" s="152"/>
      <c r="P88" s="152"/>
      <c r="Q88" s="145"/>
      <c r="R88" s="127"/>
      <c r="S88" s="142"/>
      <c r="T88" s="128"/>
      <c r="U88" s="119"/>
      <c r="V88" s="46">
        <f t="shared" si="3"/>
        <v>0</v>
      </c>
    </row>
    <row r="89" spans="2:22" ht="14.4" customHeight="1">
      <c r="B89" s="156"/>
      <c r="C89" s="190"/>
      <c r="D89" s="147"/>
      <c r="E89" s="148"/>
      <c r="F89" s="148"/>
      <c r="G89" s="148"/>
      <c r="H89" s="148"/>
      <c r="I89" s="148"/>
      <c r="J89" s="148"/>
      <c r="K89" s="116"/>
      <c r="L89" s="116"/>
      <c r="M89" s="116"/>
      <c r="N89" s="130"/>
      <c r="O89" s="116"/>
      <c r="P89" s="116"/>
      <c r="Q89" s="143"/>
      <c r="R89" s="123"/>
      <c r="S89" s="140"/>
      <c r="T89" s="124"/>
      <c r="U89" s="122"/>
      <c r="V89" s="46">
        <f t="shared" si="3"/>
        <v>0</v>
      </c>
    </row>
    <row r="90" spans="2:22" ht="14.4" customHeight="1">
      <c r="B90" s="156"/>
      <c r="C90" s="196"/>
      <c r="D90" s="147"/>
      <c r="E90" s="148"/>
      <c r="F90" s="148"/>
      <c r="G90" s="148"/>
      <c r="H90" s="148"/>
      <c r="I90" s="148"/>
      <c r="J90" s="148"/>
      <c r="K90" s="116"/>
      <c r="L90" s="116"/>
      <c r="M90" s="116"/>
      <c r="N90" s="130"/>
      <c r="O90" s="116"/>
      <c r="P90" s="116"/>
      <c r="Q90" s="143"/>
      <c r="R90" s="123"/>
      <c r="S90" s="140"/>
      <c r="T90" s="124"/>
      <c r="U90" s="122"/>
      <c r="V90" s="46">
        <f t="shared" si="3"/>
        <v>0</v>
      </c>
    </row>
    <row r="91" spans="2:22" ht="14.4" customHeight="1">
      <c r="B91" s="188"/>
      <c r="C91" s="183"/>
      <c r="D91" s="147"/>
      <c r="E91" s="144"/>
      <c r="F91" s="144"/>
      <c r="G91" s="144"/>
      <c r="H91" s="144"/>
      <c r="I91" s="144"/>
      <c r="J91" s="144"/>
      <c r="K91" s="144"/>
      <c r="L91" s="144"/>
      <c r="M91" s="144"/>
      <c r="N91" s="176"/>
      <c r="O91" s="144"/>
      <c r="P91" s="144"/>
      <c r="Q91" s="144"/>
      <c r="R91" s="178"/>
      <c r="S91" s="179"/>
      <c r="T91" s="126"/>
      <c r="U91" s="125"/>
      <c r="V91" s="173">
        <f t="shared" si="3"/>
        <v>0</v>
      </c>
    </row>
    <row r="92" spans="2:22" ht="14.4" customHeight="1" thickBot="1">
      <c r="B92" s="189"/>
      <c r="C92" s="185"/>
      <c r="D92" s="166"/>
      <c r="E92" s="164"/>
      <c r="F92" s="164"/>
      <c r="G92" s="177"/>
      <c r="H92" s="177"/>
      <c r="I92" s="177"/>
      <c r="J92" s="177"/>
      <c r="K92" s="177"/>
      <c r="L92" s="177"/>
      <c r="M92" s="177"/>
      <c r="N92" s="184"/>
      <c r="O92" s="164"/>
      <c r="P92" s="164"/>
      <c r="Q92" s="164"/>
      <c r="R92" s="165"/>
      <c r="S92" s="180"/>
      <c r="T92" s="181"/>
      <c r="U92" s="182"/>
      <c r="V92" s="167">
        <f t="shared" si="3"/>
        <v>0</v>
      </c>
    </row>
    <row r="93" spans="2:22" ht="13.8" customHeight="1" thickBot="1">
      <c r="B93" s="99"/>
      <c r="C93" s="64" t="s">
        <v>43</v>
      </c>
      <c r="D93" s="174">
        <f t="shared" ref="D93:V93" si="4">SUM(D44:D92)</f>
        <v>0</v>
      </c>
      <c r="E93" s="174">
        <f t="shared" si="4"/>
        <v>0</v>
      </c>
      <c r="F93" s="174">
        <f t="shared" si="4"/>
        <v>0</v>
      </c>
      <c r="G93" s="174">
        <f t="shared" si="4"/>
        <v>0</v>
      </c>
      <c r="H93" s="174">
        <f t="shared" si="4"/>
        <v>0</v>
      </c>
      <c r="I93" s="174">
        <f t="shared" si="4"/>
        <v>0</v>
      </c>
      <c r="J93" s="174">
        <f t="shared" si="4"/>
        <v>0</v>
      </c>
      <c r="K93" s="174">
        <f t="shared" si="4"/>
        <v>0</v>
      </c>
      <c r="L93" s="175">
        <f t="shared" si="4"/>
        <v>0</v>
      </c>
      <c r="M93" s="174">
        <f t="shared" si="4"/>
        <v>0</v>
      </c>
      <c r="N93" s="174">
        <f t="shared" si="4"/>
        <v>0</v>
      </c>
      <c r="O93" s="174">
        <f t="shared" si="4"/>
        <v>0</v>
      </c>
      <c r="P93" s="174">
        <f t="shared" si="4"/>
        <v>0</v>
      </c>
      <c r="Q93" s="174">
        <f t="shared" si="4"/>
        <v>0</v>
      </c>
      <c r="R93" s="174">
        <f t="shared" si="4"/>
        <v>-50.68</v>
      </c>
      <c r="S93" s="174">
        <f t="shared" si="4"/>
        <v>0</v>
      </c>
      <c r="T93" s="174">
        <f t="shared" si="4"/>
        <v>0</v>
      </c>
      <c r="U93" s="174">
        <f t="shared" si="4"/>
        <v>0</v>
      </c>
      <c r="V93" s="174">
        <f t="shared" si="4"/>
        <v>-50.68</v>
      </c>
    </row>
    <row r="94" spans="2:22" ht="11.4" customHeight="1" thickBot="1">
      <c r="B94" s="65"/>
      <c r="C94" s="65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</row>
    <row r="95" spans="2:22" ht="19.2" customHeight="1" thickBot="1">
      <c r="B95" s="73"/>
      <c r="C95" s="74" t="s">
        <v>44</v>
      </c>
      <c r="D95" s="75">
        <f t="shared" ref="D95:V95" si="5">SUM(D93+D39)</f>
        <v>0</v>
      </c>
      <c r="E95" s="75">
        <f t="shared" si="5"/>
        <v>0</v>
      </c>
      <c r="F95" s="75">
        <f t="shared" si="5"/>
        <v>0</v>
      </c>
      <c r="G95" s="75">
        <f t="shared" si="5"/>
        <v>0</v>
      </c>
      <c r="H95" s="75">
        <f t="shared" si="5"/>
        <v>0</v>
      </c>
      <c r="I95" s="75">
        <f t="shared" si="5"/>
        <v>0</v>
      </c>
      <c r="J95" s="75">
        <f t="shared" si="5"/>
        <v>0</v>
      </c>
      <c r="K95" s="75">
        <f t="shared" si="5"/>
        <v>0</v>
      </c>
      <c r="L95" s="75">
        <f t="shared" si="5"/>
        <v>0</v>
      </c>
      <c r="M95" s="75">
        <f t="shared" si="5"/>
        <v>0</v>
      </c>
      <c r="N95" s="75">
        <f t="shared" si="5"/>
        <v>0</v>
      </c>
      <c r="O95" s="75">
        <f t="shared" si="5"/>
        <v>0</v>
      </c>
      <c r="P95" s="75">
        <f t="shared" si="5"/>
        <v>0</v>
      </c>
      <c r="Q95" s="75">
        <f t="shared" si="5"/>
        <v>0</v>
      </c>
      <c r="R95" s="75">
        <f t="shared" si="5"/>
        <v>-50.68</v>
      </c>
      <c r="S95" s="75">
        <f t="shared" si="5"/>
        <v>0</v>
      </c>
      <c r="T95" s="75">
        <f t="shared" si="5"/>
        <v>0</v>
      </c>
      <c r="U95" s="75">
        <f t="shared" si="5"/>
        <v>0</v>
      </c>
      <c r="V95" s="75">
        <f t="shared" si="5"/>
        <v>-50.68</v>
      </c>
    </row>
    <row r="96" spans="2:22" s="6" customFormat="1" ht="19.2" customHeight="1">
      <c r="B96" s="159"/>
      <c r="C96" s="66"/>
      <c r="D96" s="160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</row>
    <row r="97" spans="2:22" s="6" customFormat="1" ht="19.2" customHeight="1">
      <c r="B97" s="159"/>
      <c r="C97" s="66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</row>
    <row r="98" spans="2:22" ht="15" thickBot="1">
      <c r="B98" s="67"/>
      <c r="C98" s="48"/>
      <c r="D98" s="48"/>
      <c r="E98" s="48"/>
      <c r="F98" s="48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</row>
    <row r="99" spans="2:22" ht="15" thickBot="1">
      <c r="B99" s="10"/>
      <c r="C99" s="10"/>
      <c r="D99" s="49"/>
      <c r="E99" s="76"/>
      <c r="F99" s="76"/>
      <c r="G99" s="50"/>
      <c r="H99" s="51"/>
      <c r="I99" s="51"/>
      <c r="J99" s="51"/>
      <c r="K99" s="51" t="s">
        <v>45</v>
      </c>
      <c r="L99" s="51"/>
      <c r="M99" s="51"/>
      <c r="N99" s="51"/>
      <c r="O99" s="50"/>
      <c r="P99" s="50"/>
      <c r="Q99" s="50"/>
      <c r="R99" s="50"/>
      <c r="S99" s="50"/>
      <c r="T99" s="50"/>
      <c r="U99" s="50"/>
      <c r="V99" s="77"/>
    </row>
    <row r="100" spans="2:22" ht="15" thickBot="1">
      <c r="B100" s="10" t="s">
        <v>2</v>
      </c>
      <c r="C100" s="10" t="s">
        <v>3</v>
      </c>
      <c r="D100" s="11" t="s">
        <v>4</v>
      </c>
      <c r="E100" s="12" t="s">
        <v>5</v>
      </c>
      <c r="F100" s="13" t="s">
        <v>6</v>
      </c>
      <c r="G100" s="14" t="s">
        <v>7</v>
      </c>
      <c r="H100" s="15" t="s">
        <v>8</v>
      </c>
      <c r="I100" s="15"/>
      <c r="J100" s="15"/>
      <c r="K100" s="15" t="s">
        <v>9</v>
      </c>
      <c r="L100" s="15" t="s">
        <v>9</v>
      </c>
      <c r="M100" s="16" t="s">
        <v>10</v>
      </c>
      <c r="N100" s="17" t="s">
        <v>11</v>
      </c>
      <c r="O100" s="14" t="s">
        <v>12</v>
      </c>
      <c r="P100" s="18" t="s">
        <v>13</v>
      </c>
      <c r="Q100" s="18" t="s">
        <v>14</v>
      </c>
      <c r="R100" s="18" t="s">
        <v>15</v>
      </c>
      <c r="S100" s="19" t="s">
        <v>16</v>
      </c>
      <c r="T100" s="20" t="s">
        <v>17</v>
      </c>
      <c r="U100" s="21"/>
      <c r="V100" s="22" t="s">
        <v>18</v>
      </c>
    </row>
    <row r="101" spans="2:22" ht="15" thickBot="1">
      <c r="B101" s="23" t="s">
        <v>19</v>
      </c>
      <c r="C101" s="23" t="s">
        <v>20</v>
      </c>
      <c r="D101" s="11"/>
      <c r="E101" s="24"/>
      <c r="F101" s="24"/>
      <c r="G101" s="25"/>
      <c r="H101" s="26" t="s">
        <v>8</v>
      </c>
      <c r="I101" s="26" t="s">
        <v>21</v>
      </c>
      <c r="J101" s="26"/>
      <c r="K101" s="27"/>
      <c r="L101" s="28"/>
      <c r="M101" s="11"/>
      <c r="N101" s="29"/>
      <c r="O101" s="25"/>
      <c r="P101" s="30"/>
      <c r="Q101" s="30"/>
      <c r="R101" s="30"/>
      <c r="S101" s="19" t="s">
        <v>22</v>
      </c>
      <c r="T101" s="20" t="s">
        <v>23</v>
      </c>
      <c r="U101" s="31" t="s">
        <v>24</v>
      </c>
      <c r="V101" s="32"/>
    </row>
    <row r="102" spans="2:22" ht="15" thickBot="1">
      <c r="B102" s="33"/>
      <c r="C102" s="52"/>
      <c r="D102" s="34" t="s">
        <v>25</v>
      </c>
      <c r="E102" s="35" t="s">
        <v>26</v>
      </c>
      <c r="F102" s="35" t="s">
        <v>27</v>
      </c>
      <c r="G102" s="36" t="s">
        <v>28</v>
      </c>
      <c r="H102" s="37" t="s">
        <v>29</v>
      </c>
      <c r="I102" s="38" t="s">
        <v>30</v>
      </c>
      <c r="J102" s="39" t="s">
        <v>31</v>
      </c>
      <c r="K102" s="34" t="s">
        <v>32</v>
      </c>
      <c r="L102" s="40" t="s">
        <v>33</v>
      </c>
      <c r="M102" s="34" t="s">
        <v>34</v>
      </c>
      <c r="N102" s="35" t="s">
        <v>35</v>
      </c>
      <c r="O102" s="36" t="s">
        <v>36</v>
      </c>
      <c r="P102" s="41" t="s">
        <v>37</v>
      </c>
      <c r="Q102" s="41" t="s">
        <v>38</v>
      </c>
      <c r="R102" s="41" t="s">
        <v>39</v>
      </c>
      <c r="S102" s="53" t="s">
        <v>40</v>
      </c>
      <c r="T102" s="54" t="s">
        <v>41</v>
      </c>
      <c r="U102" s="42"/>
      <c r="V102" s="43"/>
    </row>
    <row r="103" spans="2:22" ht="15" thickBot="1">
      <c r="B103" s="78"/>
      <c r="C103" s="132"/>
      <c r="D103" s="79"/>
      <c r="E103" s="79"/>
      <c r="F103" s="79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70"/>
      <c r="S103" s="80"/>
      <c r="T103" s="80"/>
      <c r="U103" s="81"/>
      <c r="V103" s="82">
        <f t="shared" ref="V103:V109" si="6">SUM(D103:U103)</f>
        <v>0</v>
      </c>
    </row>
    <row r="104" spans="2:22">
      <c r="B104" s="78"/>
      <c r="C104" s="131"/>
      <c r="D104" s="83"/>
      <c r="E104" s="83"/>
      <c r="F104" s="83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70"/>
      <c r="S104" s="84"/>
      <c r="T104" s="70"/>
      <c r="U104" s="85"/>
      <c r="V104" s="86">
        <f t="shared" si="6"/>
        <v>0</v>
      </c>
    </row>
    <row r="105" spans="2:22" ht="16.8" customHeight="1">
      <c r="B105" s="56" t="s">
        <v>47</v>
      </c>
      <c r="C105" s="87" t="s">
        <v>46</v>
      </c>
      <c r="D105" s="88"/>
      <c r="E105" s="146"/>
      <c r="F105" s="88"/>
      <c r="G105" s="45"/>
      <c r="H105" s="111"/>
      <c r="I105" s="44"/>
      <c r="J105" s="44"/>
      <c r="K105" s="44"/>
      <c r="L105" s="44"/>
      <c r="M105" s="44"/>
      <c r="N105" s="168"/>
      <c r="O105" s="44"/>
      <c r="P105" s="44"/>
      <c r="Q105" s="89"/>
      <c r="R105" s="198"/>
      <c r="S105" s="90"/>
      <c r="T105" s="90"/>
      <c r="U105" s="91"/>
      <c r="V105" s="82">
        <f t="shared" si="6"/>
        <v>0</v>
      </c>
    </row>
    <row r="106" spans="2:22" ht="15.6" customHeight="1">
      <c r="B106" s="56"/>
      <c r="C106" s="156"/>
      <c r="D106" s="92"/>
      <c r="E106" s="92"/>
      <c r="F106" s="92"/>
      <c r="G106" s="133"/>
      <c r="H106" s="71"/>
      <c r="I106" s="71"/>
      <c r="J106" s="71"/>
      <c r="K106" s="71"/>
      <c r="L106" s="71"/>
      <c r="M106" s="71"/>
      <c r="N106" s="107"/>
      <c r="O106" s="71"/>
      <c r="P106" s="71"/>
      <c r="Q106" s="63"/>
      <c r="R106" s="157"/>
      <c r="S106" s="93"/>
      <c r="T106" s="93"/>
      <c r="U106" s="94"/>
      <c r="V106" s="82">
        <f t="shared" si="6"/>
        <v>0</v>
      </c>
    </row>
    <row r="107" spans="2:22" ht="15.6" customHeight="1">
      <c r="B107" s="56"/>
      <c r="C107" s="162"/>
      <c r="D107" s="92"/>
      <c r="E107" s="92"/>
      <c r="F107" s="92"/>
      <c r="G107" s="62"/>
      <c r="H107" s="71"/>
      <c r="I107" s="71"/>
      <c r="J107" s="71"/>
      <c r="K107" s="71"/>
      <c r="L107" s="71"/>
      <c r="M107" s="71"/>
      <c r="N107" s="134"/>
      <c r="O107" s="71"/>
      <c r="P107" s="71"/>
      <c r="Q107" s="63"/>
      <c r="R107" s="62"/>
      <c r="S107" s="93"/>
      <c r="T107" s="93"/>
      <c r="U107" s="94"/>
      <c r="V107" s="82">
        <f t="shared" si="6"/>
        <v>0</v>
      </c>
    </row>
    <row r="108" spans="2:22" ht="13.8" customHeight="1">
      <c r="B108" s="56"/>
      <c r="C108" s="163"/>
      <c r="D108" s="92"/>
      <c r="E108" s="135"/>
      <c r="F108" s="92"/>
      <c r="G108" s="62"/>
      <c r="H108" s="71"/>
      <c r="I108" s="71"/>
      <c r="J108" s="71"/>
      <c r="K108" s="71"/>
      <c r="L108" s="71"/>
      <c r="M108" s="71"/>
      <c r="N108" s="134"/>
      <c r="O108" s="71"/>
      <c r="P108" s="71"/>
      <c r="Q108" s="63"/>
      <c r="R108" s="62"/>
      <c r="S108" s="93"/>
      <c r="T108" s="93"/>
      <c r="U108" s="94"/>
      <c r="V108" s="82">
        <f t="shared" si="6"/>
        <v>0</v>
      </c>
    </row>
    <row r="109" spans="2:22" ht="15" customHeight="1" thickBot="1">
      <c r="B109" s="56"/>
      <c r="C109" s="87"/>
      <c r="D109" s="88"/>
      <c r="E109" s="88"/>
      <c r="F109" s="136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80"/>
      <c r="T109" s="80"/>
      <c r="U109" s="91"/>
      <c r="V109" s="43">
        <f t="shared" si="6"/>
        <v>0</v>
      </c>
    </row>
    <row r="110" spans="2:22" ht="14.4" customHeight="1" thickBot="1">
      <c r="B110" s="95"/>
      <c r="C110" s="72"/>
      <c r="D110" s="96">
        <f t="shared" ref="D110:V110" si="7">SUM(D103:D109)</f>
        <v>0</v>
      </c>
      <c r="E110" s="96">
        <f t="shared" si="7"/>
        <v>0</v>
      </c>
      <c r="F110" s="96">
        <f t="shared" si="7"/>
        <v>0</v>
      </c>
      <c r="G110" s="96">
        <f t="shared" si="7"/>
        <v>0</v>
      </c>
      <c r="H110" s="96">
        <f t="shared" si="7"/>
        <v>0</v>
      </c>
      <c r="I110" s="96">
        <f t="shared" si="7"/>
        <v>0</v>
      </c>
      <c r="J110" s="96">
        <f t="shared" si="7"/>
        <v>0</v>
      </c>
      <c r="K110" s="96">
        <f t="shared" si="7"/>
        <v>0</v>
      </c>
      <c r="L110" s="96">
        <f t="shared" si="7"/>
        <v>0</v>
      </c>
      <c r="M110" s="96">
        <f t="shared" si="7"/>
        <v>0</v>
      </c>
      <c r="N110" s="96">
        <f t="shared" si="7"/>
        <v>0</v>
      </c>
      <c r="O110" s="96">
        <f t="shared" si="7"/>
        <v>0</v>
      </c>
      <c r="P110" s="96">
        <f t="shared" si="7"/>
        <v>0</v>
      </c>
      <c r="Q110" s="96">
        <f t="shared" si="7"/>
        <v>0</v>
      </c>
      <c r="R110" s="96">
        <f t="shared" si="7"/>
        <v>0</v>
      </c>
      <c r="S110" s="96">
        <f t="shared" si="7"/>
        <v>0</v>
      </c>
      <c r="T110" s="96">
        <f t="shared" si="7"/>
        <v>0</v>
      </c>
      <c r="U110" s="96">
        <f t="shared" si="7"/>
        <v>0</v>
      </c>
      <c r="V110" s="96">
        <f t="shared" si="7"/>
        <v>0</v>
      </c>
    </row>
    <row r="111" spans="2:22">
      <c r="B111" s="67"/>
      <c r="C111" s="48"/>
      <c r="D111" s="48"/>
      <c r="E111" s="48"/>
      <c r="F111" s="48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</row>
    <row r="112" spans="2:22">
      <c r="B112" s="67"/>
      <c r="C112" s="97" t="s">
        <v>49</v>
      </c>
      <c r="D112" s="97"/>
      <c r="E112" s="97"/>
      <c r="F112" s="97"/>
      <c r="G112" s="68"/>
      <c r="H112" s="68"/>
      <c r="I112" s="68"/>
      <c r="J112" s="68"/>
      <c r="K112" s="68" t="s">
        <v>48</v>
      </c>
      <c r="L112" s="68"/>
      <c r="M112" s="68"/>
      <c r="N112" s="68"/>
      <c r="O112" s="67"/>
      <c r="P112" s="67"/>
      <c r="Q112" s="67"/>
      <c r="R112" s="67"/>
      <c r="S112" s="67"/>
      <c r="T112" s="67"/>
      <c r="U112" s="67"/>
      <c r="V112" s="67"/>
    </row>
    <row r="113" spans="2:22">
      <c r="B113" s="67"/>
      <c r="C113" s="48"/>
      <c r="D113" s="48"/>
      <c r="E113" s="48"/>
      <c r="F113" s="48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</row>
    <row r="114" spans="2:22">
      <c r="B114" s="67"/>
      <c r="C114" s="97"/>
      <c r="D114" s="97"/>
      <c r="E114" s="97"/>
      <c r="F114" s="97"/>
      <c r="G114" s="68"/>
      <c r="H114" s="68"/>
      <c r="I114" s="68"/>
      <c r="J114" s="68"/>
      <c r="K114" s="68"/>
      <c r="L114" s="68"/>
      <c r="M114" s="68"/>
      <c r="N114" s="68"/>
      <c r="O114" s="67"/>
      <c r="P114" s="67"/>
      <c r="Q114" s="67"/>
      <c r="R114" s="67"/>
      <c r="S114" s="67"/>
      <c r="T114" s="67"/>
      <c r="U114" s="67"/>
      <c r="V114" s="67"/>
    </row>
    <row r="115" spans="2:22">
      <c r="B115" s="67"/>
      <c r="C115" s="48"/>
      <c r="D115" s="48"/>
      <c r="E115" s="48"/>
      <c r="F115" s="48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</row>
    <row r="116" spans="2:22">
      <c r="B116" s="67"/>
      <c r="C116" s="48"/>
      <c r="D116" s="48"/>
      <c r="E116" s="48"/>
      <c r="F116" s="48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</row>
    <row r="117" spans="2:22">
      <c r="B117" s="67"/>
      <c r="C117" s="48"/>
      <c r="D117" s="48"/>
      <c r="E117" s="48"/>
      <c r="F117" s="48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</row>
    <row r="118" spans="2:22">
      <c r="B118" s="67"/>
      <c r="C118" s="48"/>
      <c r="D118" s="48"/>
      <c r="E118" s="48"/>
      <c r="F118" s="48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</row>
    <row r="119" spans="2:22">
      <c r="B119" s="67"/>
      <c r="C119" s="48"/>
      <c r="D119" s="48"/>
      <c r="E119" s="48"/>
      <c r="F119" s="48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</row>
    <row r="120" spans="2:22">
      <c r="B120" s="67"/>
      <c r="C120" s="48"/>
      <c r="D120" s="48"/>
      <c r="E120" s="48"/>
      <c r="F120" s="48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</row>
    <row r="121" spans="2:22">
      <c r="B121" s="67"/>
      <c r="C121" s="48"/>
      <c r="D121" s="48"/>
      <c r="E121" s="48"/>
      <c r="F121" s="48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</row>
    <row r="122" spans="2:22">
      <c r="B122" s="67"/>
      <c r="C122" s="48"/>
      <c r="D122" s="48"/>
      <c r="E122" s="48"/>
      <c r="F122" s="48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</row>
    <row r="123" spans="2:22">
      <c r="B123" s="67"/>
      <c r="C123" s="48"/>
      <c r="D123" s="48"/>
      <c r="E123" s="48"/>
      <c r="F123" s="48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</row>
    <row r="124" spans="2:22">
      <c r="B124" s="67"/>
      <c r="C124" s="48"/>
      <c r="D124" s="48"/>
      <c r="E124" s="48"/>
      <c r="F124" s="48"/>
      <c r="G124" s="67"/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</row>
    <row r="125" spans="2:22">
      <c r="B125" s="67"/>
      <c r="C125" s="48"/>
      <c r="D125" s="48"/>
      <c r="E125" s="48"/>
      <c r="F125" s="48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</row>
    <row r="126" spans="2:22">
      <c r="B126" s="67"/>
      <c r="C126" s="48"/>
      <c r="D126" s="48"/>
      <c r="E126" s="48"/>
      <c r="F126" s="48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</row>
    <row r="127" spans="2:22">
      <c r="B127" s="67"/>
      <c r="C127" s="48"/>
      <c r="D127" s="48"/>
      <c r="E127" s="48"/>
      <c r="F127" s="48"/>
      <c r="G127" s="67"/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</row>
    <row r="128" spans="2:22">
      <c r="B128" s="67"/>
      <c r="C128" s="48"/>
      <c r="D128" s="48"/>
      <c r="E128" s="48"/>
      <c r="F128" s="48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</row>
    <row r="129" spans="2:22">
      <c r="B129" s="67"/>
      <c r="C129" s="48"/>
      <c r="D129" s="48"/>
      <c r="E129" s="48"/>
      <c r="F129" s="48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</row>
    <row r="130" spans="2:22">
      <c r="B130" s="67"/>
      <c r="C130" s="48"/>
      <c r="D130" s="48"/>
      <c r="E130" s="48"/>
      <c r="F130" s="48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</row>
    <row r="131" spans="2:22">
      <c r="B131" s="67"/>
      <c r="C131" s="48"/>
      <c r="D131" s="48"/>
      <c r="E131" s="48"/>
      <c r="F131" s="48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</row>
    <row r="132" spans="2:22">
      <c r="B132" s="67"/>
      <c r="C132" s="48"/>
      <c r="D132" s="48"/>
      <c r="E132" s="48"/>
      <c r="F132" s="48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  <c r="U132" s="67"/>
      <c r="V132" s="67"/>
    </row>
  </sheetData>
  <pageMargins left="0.11811023622047245" right="0.11811023622047245" top="0" bottom="0" header="0.31496062992125984" footer="0.31496062992125984"/>
  <pageSetup paperSize="9" scale="6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" bottom="0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2014-11</vt:lpstr>
      <vt:lpstr>2014-12</vt:lpstr>
      <vt:lpstr>Lapas3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2006-11-28T10:25:48Z</dcterms:created>
  <dcterms:modified xsi:type="dcterms:W3CDTF">2015-10-26T06:32:16Z</dcterms:modified>
</cp:coreProperties>
</file>