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<sst xmlns="http://schemas.openxmlformats.org/spreadsheetml/2006/main" count="56" uniqueCount="47">
  <si>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</si>
  <si>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</si>
  <si>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</si>
  <si>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</si>
  <si>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</si>
  <si>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</si>
  <si>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</si>
  <si>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</si>
  <si>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</si>
  <si>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</si>
  <si>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</si>
  <si>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</si>
  <si>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</si>
  <si>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</si>
  <si>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</si>
  <si>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</si>
  <si>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</si>
  <si>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</si>
  <si>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</si>
  <si>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</si>
  <si>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</si>
  <si>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</si>
  <si>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</si>
  <si>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</si>
  <si>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</si>
  <si>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</si>
  <si>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</si>
  <si>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</si>
  <si>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</si>
  <si>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</si>
  <si>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</si>
  <si>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</si>
  <si>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</si>
  <si>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</si>
  <si>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</si>
  <si>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</si>
  <si>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</si>
  <si>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</si>
  <si>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</si>
  <si>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</si>
  <si>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</si>
  <si>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</si>
  <si>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</si>
  <si>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</si>
  <si>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</si>
  <si>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2018 M. KOVO 31  D. </t>
  </si>
  <si>
    <t>2018.03.31.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</si>
</sst>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20" zoomScaleNormal="100" workbookViewId="0">
      <selection activeCell="D38" sqref="D38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87" t="s">
        <v>26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1" t="s">
        <v>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1" t="s">
        <v>31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2" t="s">
        <v>45</v>
      </c>
      <c r="D13" s="122"/>
      <c r="E13" s="122"/>
      <c r="F13" s="122"/>
      <c r="G13" s="122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3" t="s">
        <v>22</v>
      </c>
      <c r="E15" s="124"/>
      <c r="F15" s="124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5" t="s">
        <v>7</v>
      </c>
      <c r="E16" s="95"/>
      <c r="F16" s="95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46</v>
      </c>
      <c r="E18" s="32" t="s">
        <v>12</v>
      </c>
      <c r="F18" s="39">
        <v>1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9"/>
      <c r="E20" s="120"/>
      <c r="F20" s="120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0" t="s">
        <v>39</v>
      </c>
      <c r="B25" s="111"/>
      <c r="C25" s="111"/>
      <c r="D25" s="111"/>
      <c r="E25" s="111"/>
      <c r="F25" s="111"/>
      <c r="G25" s="57"/>
      <c r="H25" s="129" t="s">
        <v>13</v>
      </c>
      <c r="I25" s="129"/>
      <c r="J25" s="130"/>
      <c r="K25" s="67"/>
      <c r="L25" s="81">
        <v>2020501</v>
      </c>
    </row>
    <row r="26" spans="1:14" ht="12" customHeight="1">
      <c r="A26" s="106" t="s">
        <v>27</v>
      </c>
      <c r="B26" s="107"/>
      <c r="C26" s="107"/>
      <c r="D26" s="107"/>
      <c r="E26" s="107"/>
      <c r="F26" s="107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08"/>
      <c r="E27" s="108"/>
      <c r="F27" s="109"/>
      <c r="G27" s="109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98" t="s">
        <v>29</v>
      </c>
      <c r="D28" s="103"/>
      <c r="E28" s="98" t="s">
        <v>15</v>
      </c>
      <c r="F28" s="100"/>
      <c r="G28" s="15" t="s">
        <v>5</v>
      </c>
      <c r="H28" s="98" t="s">
        <v>16</v>
      </c>
      <c r="I28" s="99"/>
      <c r="J28" s="99"/>
      <c r="K28" s="100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4">
        <v>3</v>
      </c>
      <c r="D29" s="105"/>
      <c r="E29" s="112">
        <v>4</v>
      </c>
      <c r="F29" s="113"/>
      <c r="G29" s="1">
        <v>5</v>
      </c>
      <c r="H29" s="114">
        <v>6</v>
      </c>
      <c r="I29" s="115"/>
      <c r="J29" s="115"/>
      <c r="K29" s="116"/>
      <c r="L29" s="1">
        <v>7</v>
      </c>
    </row>
    <row r="30" spans="1:14" ht="15" customHeight="1">
      <c r="A30" s="22" t="s">
        <v>20</v>
      </c>
      <c r="B30" s="71">
        <v>1</v>
      </c>
      <c r="C30" s="96" t="s">
        <v>6</v>
      </c>
      <c r="D30" s="97"/>
      <c r="E30" s="96" t="s">
        <v>6</v>
      </c>
      <c r="F30" s="97"/>
      <c r="G30" s="82" t="s">
        <v>6</v>
      </c>
      <c r="H30" s="96" t="s">
        <v>6</v>
      </c>
      <c r="I30" s="118"/>
      <c r="J30" s="118"/>
      <c r="K30" s="97"/>
      <c r="L30" s="23"/>
    </row>
    <row r="31" spans="1:14" ht="15" customHeight="1">
      <c r="A31" s="22" t="s">
        <v>32</v>
      </c>
      <c r="B31" s="21">
        <v>2</v>
      </c>
      <c r="C31" s="93">
        <v>250000</v>
      </c>
      <c r="D31" s="94"/>
      <c r="E31" s="101">
        <v>66175.509999999995</v>
      </c>
      <c r="F31" s="102"/>
      <c r="G31" s="86">
        <v>47707.37</v>
      </c>
      <c r="H31" s="102">
        <v>47704.47</v>
      </c>
      <c r="I31" s="102"/>
      <c r="J31" s="102"/>
      <c r="K31" s="121"/>
      <c r="L31" s="84">
        <f>SUM(E31-G31)</f>
        <v>18468.139999999992</v>
      </c>
    </row>
    <row r="32" spans="1:14" ht="15" customHeight="1">
      <c r="A32" s="22" t="s">
        <v>21</v>
      </c>
      <c r="B32" s="21">
        <v>3</v>
      </c>
      <c r="C32" s="96" t="s">
        <v>6</v>
      </c>
      <c r="D32" s="97"/>
      <c r="E32" s="96" t="s">
        <v>6</v>
      </c>
      <c r="F32" s="97"/>
      <c r="G32" s="83" t="s">
        <v>6</v>
      </c>
      <c r="H32" s="96" t="s">
        <v>6</v>
      </c>
      <c r="I32" s="118"/>
      <c r="J32" s="118"/>
      <c r="K32" s="97"/>
      <c r="L32" s="23"/>
    </row>
    <row r="33" spans="1:13" ht="12.75" customHeight="1">
      <c r="A33" s="16"/>
      <c r="B33" s="5"/>
      <c r="C33" s="117"/>
      <c r="D33" s="117"/>
      <c r="E33" s="125"/>
      <c r="F33" s="125"/>
      <c r="G33" s="6"/>
      <c r="H33" s="125"/>
      <c r="I33" s="125"/>
      <c r="J33" s="125"/>
      <c r="K33" s="125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1"/>
      <c r="I34" s="131"/>
      <c r="J34" s="131"/>
      <c r="K34" s="131"/>
      <c r="L34" s="6"/>
    </row>
    <row r="35" spans="1:13" s="2" customFormat="1" ht="16.5" customHeight="1">
      <c r="A35" s="46" t="s">
        <v>43</v>
      </c>
      <c r="B35" s="4"/>
      <c r="C35" s="3"/>
      <c r="D35" s="3"/>
      <c r="E35" s="134"/>
      <c r="F35" s="135"/>
      <c r="G35" s="3"/>
      <c r="H35" s="90"/>
      <c r="I35" s="90"/>
      <c r="J35" s="90"/>
      <c r="K35" s="90"/>
      <c r="L35" s="126" t="s">
        <v>42</v>
      </c>
      <c r="M35" s="126"/>
    </row>
    <row r="36" spans="1:13" s="2" customFormat="1" ht="19.5" customHeight="1">
      <c r="A36" s="127" t="s">
        <v>23</v>
      </c>
      <c r="B36" s="128"/>
      <c r="C36" s="128"/>
      <c r="D36" s="18"/>
      <c r="E36" s="132" t="s">
        <v>8</v>
      </c>
      <c r="F36" s="133"/>
      <c r="G36" s="49"/>
      <c r="H36" s="49"/>
      <c r="I36" s="49"/>
      <c r="J36" s="132" t="s">
        <v>9</v>
      </c>
      <c r="K36" s="107"/>
      <c r="L36" s="107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27" t="s">
        <v>30</v>
      </c>
      <c r="B38" s="128"/>
      <c r="C38" s="128"/>
      <c r="D38" s="8"/>
      <c r="E38" s="132" t="s">
        <v>8</v>
      </c>
      <c r="F38" s="133"/>
      <c r="G38" s="3"/>
      <c r="H38" s="3"/>
      <c r="I38" s="3"/>
      <c r="J38" s="132" t="s">
        <v>9</v>
      </c>
      <c r="K38" s="107"/>
      <c r="L38" s="107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2018-04-06T09:59:51Z</cp:lastPrinted>
  <dcterms:created xsi:type="dcterms:W3CDTF">2004-04-07T10:43:01Z</dcterms:created>
  <dcterms:modified xsi:type="dcterms:W3CDTF">2018-04-06T10:00:27Z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