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radzeviciene\AppData\Local\Microsoft\Windows\INetCache\Content.Outlook\YLCX83RT\"/>
    </mc:Choice>
  </mc:AlternateContent>
  <workbookProtection lockRevision="1"/>
  <bookViews>
    <workbookView xWindow="0" yWindow="0" windowWidth="16344" windowHeight="5088"/>
  </bookViews>
  <sheets>
    <sheet name="Forma Nr.1_20190101" sheetId="1" r:id="rId1"/>
    <sheet name="Lapas2" sheetId="2" r:id="rId2"/>
    <sheet name="Lapas3" sheetId="3" r:id="rId3"/>
  </sheets>
  <calcPr calcId="152511"/>
  <customWorkbookViews>
    <customWorkbookView name="Diana Radzeviciene - Individuali peržiūra" guid="{F2D0FA50-2835-462B-A3BD-8DEC17489C52}" mergeInterval="0" personalView="1" maximized="1" xWindow="-9" yWindow="-9" windowWidth="1938" windowHeight="1048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</workbook>
</file>

<file path=xl/calcChain.xml><?xml version="1.0" encoding="utf-8"?>
<calcChain xmlns="http://schemas.openxmlformats.org/spreadsheetml/2006/main">
  <c r="I29" i="1" l="1"/>
  <c r="I30" i="1"/>
  <c r="G29" i="1" l="1"/>
</calcChain>
</file>

<file path=xl/sharedStrings.xml><?xml version="1.0" encoding="utf-8"?>
<sst xmlns="http://schemas.openxmlformats.org/spreadsheetml/2006/main" count="50" uniqueCount="47">
  <si>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</si>
  <si>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</si>
  <si>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</si>
  <si>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</si>
  <si>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</si>
  <si>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</si>
  <si>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</si>
  <si>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</si>
  <si>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</si>
  <si>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</si>
  <si>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</si>
  <si>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</si>
  <si>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</si>
  <si>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</si>
  <si>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</si>
  <si>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</si>
  <si>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</si>
  <si>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</si>
  <si>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</si>
  <si>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</si>
  <si>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</si>
  <si>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</si>
  <si>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</si>
  <si>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</si>
  <si>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</si>
  <si>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</si>
  <si>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</si>
  <si>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</si>
  <si>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</si>
  <si>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</si>
  <si>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</si>
  <si>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</si>
  <si>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</si>
  <si>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</si>
  <si>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</si>
  <si>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</si>
  <si>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Vilniaus mieto socialinės paramos centras, kodas 190997565, Kauno g.3</t>
  </si>
  <si>
    <t>Socialinių paslaugų skyrius</t>
  </si>
  <si>
    <t>L.e. direktoriaus pareigas</t>
  </si>
  <si>
    <t>Vyr. buhalterė</t>
  </si>
  <si>
    <t>Diana Radzevičienė</t>
  </si>
  <si>
    <t>1.1. Finansavimo šaltinis 20</t>
  </si>
  <si>
    <t>1.2. Finansavimo šaltinis 64</t>
  </si>
  <si>
    <t>2021 M. Kovo 31 D.</t>
  </si>
  <si>
    <t>2021.04.07.</t>
  </si>
  <si>
    <t>Nr.1</t>
  </si>
  <si>
    <t>Skaistė Nemaniūtė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</si>
</sst>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2" fillId="0" borderId="4" xfId="0" applyFont="1" applyBorder="1"/>
    <xf numFmtId="0" fontId="14" fillId="0" borderId="0" xfId="0" applyFont="1" applyBorder="1" applyAlignment="1">
      <alignment horizontal="left"/>
    </xf>
    <xf numFmtId="0" fontId="15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18" fillId="0" borderId="2" xfId="0" applyFont="1" applyBorder="1"/>
    <xf numFmtId="0" fontId="19" fillId="0" borderId="2" xfId="0" applyFont="1" applyBorder="1"/>
    <xf numFmtId="2" fontId="4" fillId="0" borderId="1" xfId="0" applyNumberFormat="1" applyFont="1" applyBorder="1"/>
    <xf numFmtId="0" fontId="17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7.xml"/><Relationship Id="rId34" Type="http://schemas.openxmlformats.org/officeDocument/2006/relationships/revisionLog" Target="revisionLog2.xml"/><Relationship Id="rId33" Type="http://schemas.openxmlformats.org/officeDocument/2006/relationships/revisionLog" Target="revisionLog1.xml"/><Relationship Id="rId38" Type="http://schemas.openxmlformats.org/officeDocument/2006/relationships/revisionLog" Target="revisionLog6.xml"/><Relationship Id="rId41" Type="http://schemas.openxmlformats.org/officeDocument/2006/relationships/revisionLog" Target="revisionLog9.xml"/><Relationship Id="rId37" Type="http://schemas.openxmlformats.org/officeDocument/2006/relationships/revisionLog" Target="revisionLog5.xml"/><Relationship Id="rId40" Type="http://schemas.openxmlformats.org/officeDocument/2006/relationships/revisionLog" Target="revisionLog8.xml"/><Relationship Id="rId36" Type="http://schemas.openxmlformats.org/officeDocument/2006/relationships/revisionLog" Target="revisionLog4.xml"/><Relationship Id="rId35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6D944E8-8989-4FF8-AACB-73D1D3393B06}" diskRevisions="1" revisionId="91" version="10" protected="1">
  <header guid="{B11A67E8-B296-44C1-8D2F-FD015F022E33}" dateTime="2021-04-07T15:33:09" maxSheetId="4" userName="Diana Radzeviciene" r:id="rId33">
    <sheetIdMap count="3">
      <sheetId val="1"/>
      <sheetId val="2"/>
      <sheetId val="3"/>
    </sheetIdMap>
  </header>
  <header guid="{0CAF8FCD-0653-4F66-ADC2-AD7E9306F1DD}" dateTime="2021-04-07T15:36:25" maxSheetId="4" userName="Diana Radzeviciene" r:id="rId34" minRId="63" maxRId="78">
    <sheetIdMap count="3">
      <sheetId val="1"/>
      <sheetId val="2"/>
      <sheetId val="3"/>
    </sheetIdMap>
  </header>
  <header guid="{2810C662-2752-4E07-8477-800F130A8338}" dateTime="2021-04-07T15:40:13" maxSheetId="4" userName="Diana Radzeviciene" r:id="rId35" minRId="79" maxRId="81">
    <sheetIdMap count="3">
      <sheetId val="1"/>
      <sheetId val="2"/>
      <sheetId val="3"/>
    </sheetIdMap>
  </header>
  <header guid="{971F0030-18C9-426C-9F78-BB818CBA5E9D}" dateTime="2021-04-07T15:45:46" maxSheetId="4" userName="Diana Radzeviciene" r:id="rId36" minRId="82" maxRId="88">
    <sheetIdMap count="3">
      <sheetId val="1"/>
      <sheetId val="2"/>
      <sheetId val="3"/>
    </sheetIdMap>
  </header>
  <header guid="{54AFA09D-C6D4-435E-B991-5AFE26D7281F}" dateTime="2021-04-07T15:46:03" maxSheetId="4" userName="Diana Radzeviciene" r:id="rId37" minRId="89">
    <sheetIdMap count="3">
      <sheetId val="1"/>
      <sheetId val="2"/>
      <sheetId val="3"/>
    </sheetIdMap>
  </header>
  <header guid="{0756FE87-8817-4E46-9C32-59955E27A61E}" dateTime="2021-04-09T12:24:23" maxSheetId="4" userName="Diana Radzeviciene" r:id="rId38" minRId="90">
    <sheetIdMap count="3">
      <sheetId val="1"/>
      <sheetId val="2"/>
      <sheetId val="3"/>
    </sheetIdMap>
  </header>
  <header guid="{D8BA04E3-2120-4BDB-AA88-A3C6157BF952}" dateTime="2021-04-09T12:31:52" maxSheetId="4" userName="Diana Radzeviciene" r:id="rId39" minRId="91">
    <sheetIdMap count="3">
      <sheetId val="1"/>
      <sheetId val="2"/>
      <sheetId val="3"/>
    </sheetIdMap>
  </header>
  <header guid="{46C7307D-B460-41BF-8841-0C39A7DDB590}" dateTime="2021-05-03T10:58:25" maxSheetId="4" userName="Diana Radzeviciene" r:id="rId40">
    <sheetIdMap count="3">
      <sheetId val="1"/>
      <sheetId val="2"/>
      <sheetId val="3"/>
    </sheetIdMap>
  </header>
  <header guid="{06D944E8-8989-4FF8-AACB-73D1D3393B06}" dateTime="2021-05-04T15:48:10" maxSheetId="4" userName="Diana Radzeviciene" r:id="rId4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2D0FA50-2835-462B-A3BD-8DEC17489C52}" action="delete"/>
  <rcv guid="{F2D0FA50-2835-462B-A3BD-8DEC17489C5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" sId="1">
    <oc r="A13" t="inlineStr">
      <is>
        <t>2020 M. Gruodžio 31 D.</t>
      </is>
    </oc>
    <nc r="A13" t="inlineStr">
      <is>
        <t>2021 M. Kovo 31 D.</t>
      </is>
    </nc>
  </rcc>
  <rcc rId="64" sId="1">
    <oc r="C18" t="inlineStr">
      <is>
        <t>2020.12.31.</t>
      </is>
    </oc>
    <nc r="C18" t="inlineStr">
      <is>
        <t>2021.04.07.</t>
      </is>
    </nc>
  </rcc>
  <rcc rId="65" sId="1">
    <oc r="D18" t="inlineStr">
      <is>
        <t>Nr.4</t>
      </is>
    </oc>
    <nc r="D18" t="inlineStr">
      <is>
        <t>Nr.1</t>
      </is>
    </nc>
  </rcc>
  <rcc rId="66" sId="1">
    <oc r="B30">
      <v>72163.56</v>
    </oc>
    <nc r="B30">
      <v>76637.17</v>
    </nc>
  </rcc>
  <rcc rId="67" sId="1" numFmtId="4">
    <oc r="C29">
      <v>315000</v>
    </oc>
    <nc r="C29"/>
  </rcc>
  <rcc rId="68" sId="1">
    <oc r="D29">
      <v>323692.43</v>
    </oc>
    <nc r="D29"/>
  </rcc>
  <rcc rId="69" sId="1">
    <oc r="E29">
      <v>266617.02</v>
    </oc>
    <nc r="E29"/>
  </rcc>
  <rcc rId="70" sId="1">
    <oc r="F29">
      <v>266617.02</v>
    </oc>
    <nc r="F29"/>
  </rcc>
  <rcc rId="71" sId="1">
    <oc r="G29">
      <f>SUM(B29+D29-E29)</f>
    </oc>
    <nc r="G29"/>
  </rcc>
  <rcc rId="72" sId="1" numFmtId="4">
    <oc r="H29">
      <v>0</v>
    </oc>
    <nc r="H29"/>
  </rcc>
  <rcc rId="73" sId="1" numFmtId="4">
    <oc r="C30">
      <v>72200</v>
    </oc>
    <nc r="C30"/>
  </rcc>
  <rcc rId="74" sId="1">
    <oc r="D30">
      <v>0</v>
    </oc>
    <nc r="D30"/>
  </rcc>
  <rcc rId="75" sId="1" numFmtId="4">
    <oc r="E30">
      <v>52601.8</v>
    </oc>
    <nc r="E30"/>
  </rcc>
  <rcc rId="76" sId="1" numFmtId="4">
    <oc r="F30">
      <v>52601.8</v>
    </oc>
    <nc r="F30"/>
  </rcc>
  <rcc rId="77" sId="1">
    <oc r="G30">
      <f>SUM(B30+D30-E30)</f>
    </oc>
    <nc r="G30"/>
  </rcc>
  <rcc rId="78" sId="1" numFmtId="4">
    <oc r="H30">
      <v>0</v>
    </oc>
    <nc r="H30"/>
  </rcc>
  <rcv guid="{F2D0FA50-2835-462B-A3BD-8DEC17489C52}" action="delete"/>
  <rcv guid="{F2D0FA50-2835-462B-A3BD-8DEC17489C52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" sId="1" numFmtId="4">
    <nc r="C30">
      <v>76600</v>
    </nc>
  </rcc>
  <rcc rId="80" sId="1" numFmtId="4">
    <nc r="C29">
      <v>300000</v>
    </nc>
  </rcc>
  <rcc rId="81" sId="1">
    <nc r="D30">
      <v>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" sId="1">
    <nc r="E29">
      <v>35567.410000000003</v>
    </nc>
  </rcc>
  <rcc rId="83" sId="1" numFmtId="4">
    <nc r="E30">
      <v>0</v>
    </nc>
  </rcc>
  <rcc rId="84" sId="1" numFmtId="4">
    <nc r="F30">
      <v>0</v>
    </nc>
  </rcc>
  <rcc rId="85" sId="1">
    <nc r="G30">
      <v>76637.17</v>
    </nc>
  </rcc>
  <rcc rId="86" sId="1">
    <nc r="D29">
      <v>73005.77</v>
    </nc>
  </rcc>
  <rcc rId="87" sId="1">
    <nc r="F29">
      <v>33330.71</v>
    </nc>
  </rcc>
  <rcc rId="88" sId="1">
    <nc r="G29">
      <f>SUM(B29+D29-E29)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" sId="1">
    <oc r="H39" t="inlineStr">
      <is>
        <t>Asta Pečiulienė</t>
      </is>
    </oc>
    <nc r="H39" t="inlineStr">
      <is>
        <t>Skaistė Nemaniūtė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" sId="1">
    <oc r="D29">
      <v>73005.77</v>
    </oc>
    <nc r="D29">
      <v>72995.77</v>
    </nc>
  </rcc>
  <rcv guid="{F2D0FA50-2835-462B-A3BD-8DEC17489C52}" action="delete"/>
  <rcv guid="{F2D0FA50-2835-462B-A3BD-8DEC17489C52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" sId="1" numFmtId="4">
    <nc r="H29">
      <v>2236.6999999999998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2D0FA50-2835-462B-A3BD-8DEC17489C52}" action="delete"/>
  <rcv guid="{F2D0FA50-2835-462B-A3BD-8DEC17489C52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2D0FA50-2835-462B-A3BD-8DEC17489C52}" action="delete"/>
  <rcv guid="{F2D0FA50-2835-462B-A3BD-8DEC17489C5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A22" workbookViewId="0">
      <selection activeCell="E29" sqref="E29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1" t="s">
        <v>20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35</v>
      </c>
      <c r="I5" s="1"/>
      <c r="L5" s="1"/>
    </row>
    <row r="6" spans="1:12" ht="13.5" customHeight="1">
      <c r="H6" s="11"/>
      <c r="I6" s="1"/>
      <c r="L6" s="1"/>
    </row>
    <row r="7" spans="1:12">
      <c r="A7" s="36" t="s">
        <v>36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6">
      <c r="A10" s="37" t="s">
        <v>6</v>
      </c>
      <c r="B10" s="37"/>
      <c r="C10" s="37"/>
      <c r="D10" s="37"/>
      <c r="E10" s="37"/>
      <c r="F10" s="37"/>
      <c r="G10" s="37"/>
      <c r="H10" s="37"/>
      <c r="I10" s="37"/>
    </row>
    <row r="11" spans="1:12" ht="15.6">
      <c r="A11" s="37" t="s">
        <v>7</v>
      </c>
      <c r="B11" s="37"/>
      <c r="C11" s="37"/>
      <c r="D11" s="37"/>
      <c r="E11" s="37"/>
      <c r="F11" s="37"/>
      <c r="G11" s="37"/>
      <c r="H11" s="37"/>
      <c r="I11" s="37"/>
    </row>
    <row r="12" spans="1:12" ht="15.6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6">
      <c r="A13" s="40" t="s">
        <v>43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4"/>
      <c r="D14" s="14"/>
    </row>
    <row r="15" spans="1:12">
      <c r="A15" s="38" t="s">
        <v>23</v>
      </c>
      <c r="B15" s="38"/>
      <c r="C15" s="38"/>
      <c r="D15" s="38"/>
      <c r="E15" s="38"/>
      <c r="F15" s="38"/>
      <c r="G15" s="38"/>
      <c r="H15" s="38"/>
      <c r="I15" s="38"/>
    </row>
    <row r="16" spans="1:12" ht="15.6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15" t="s">
        <v>44</v>
      </c>
      <c r="D18" s="17" t="s">
        <v>45</v>
      </c>
      <c r="E18" s="15"/>
    </row>
    <row r="19" spans="1:11">
      <c r="C19" s="16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25"/>
      <c r="G20" s="1"/>
      <c r="H20" s="1"/>
      <c r="I20" s="1" t="s">
        <v>8</v>
      </c>
    </row>
    <row r="21" spans="1:11">
      <c r="D21" s="1"/>
      <c r="E21" s="1"/>
      <c r="F21" s="1"/>
      <c r="G21" s="1" t="s">
        <v>9</v>
      </c>
      <c r="H21" s="1"/>
      <c r="I21" s="4"/>
    </row>
    <row r="22" spans="1:11">
      <c r="D22" s="1"/>
      <c r="E22" s="1"/>
      <c r="F22" s="1"/>
      <c r="G22" s="1"/>
      <c r="H22" s="1" t="s">
        <v>37</v>
      </c>
      <c r="I22" s="4">
        <v>21040</v>
      </c>
    </row>
    <row r="23" spans="1:11">
      <c r="D23" s="1"/>
      <c r="E23" s="1"/>
      <c r="F23" s="1"/>
      <c r="G23" s="1"/>
      <c r="H23" s="24" t="s">
        <v>10</v>
      </c>
      <c r="I23" s="4">
        <v>190997565</v>
      </c>
    </row>
    <row r="25" spans="1:11">
      <c r="I25" s="23" t="s">
        <v>21</v>
      </c>
    </row>
    <row r="26" spans="1:11" ht="99" customHeight="1">
      <c r="A26" s="8" t="s">
        <v>28</v>
      </c>
      <c r="B26" s="9" t="s">
        <v>11</v>
      </c>
      <c r="C26" s="9" t="s">
        <v>29</v>
      </c>
      <c r="D26" s="9" t="s">
        <v>32</v>
      </c>
      <c r="E26" s="9" t="s">
        <v>12</v>
      </c>
      <c r="F26" s="9" t="s">
        <v>13</v>
      </c>
      <c r="G26" s="20" t="s">
        <v>19</v>
      </c>
      <c r="H26" s="9" t="s">
        <v>14</v>
      </c>
      <c r="I26" s="20" t="s">
        <v>22</v>
      </c>
      <c r="J26" s="1"/>
      <c r="K26" s="1"/>
    </row>
    <row r="27" spans="1:11" ht="12" customHeight="1">
      <c r="A27" s="19">
        <v>1</v>
      </c>
      <c r="B27" s="19">
        <v>2</v>
      </c>
      <c r="C27" s="19">
        <v>3</v>
      </c>
      <c r="D27" s="19">
        <v>4</v>
      </c>
      <c r="E27" s="19">
        <v>5</v>
      </c>
      <c r="F27" s="19">
        <v>6</v>
      </c>
      <c r="G27" s="19">
        <v>7</v>
      </c>
      <c r="H27" s="19">
        <v>8</v>
      </c>
      <c r="I27" s="19">
        <v>9</v>
      </c>
    </row>
    <row r="28" spans="1:11">
      <c r="A28" s="2" t="s">
        <v>15</v>
      </c>
      <c r="B28" s="3"/>
      <c r="C28" s="3"/>
      <c r="D28" s="3"/>
      <c r="E28" s="3"/>
      <c r="F28" s="3"/>
      <c r="G28" s="3"/>
      <c r="H28" s="3"/>
      <c r="I28" s="3"/>
    </row>
    <row r="29" spans="1:11">
      <c r="A29" s="2" t="s">
        <v>41</v>
      </c>
      <c r="B29" s="3"/>
      <c r="C29" s="32">
        <v>300000</v>
      </c>
      <c r="D29" s="3">
        <v>72995.77</v>
      </c>
      <c r="E29" s="3">
        <v>35567.410000000003</v>
      </c>
      <c r="F29" s="3">
        <v>33330.71</v>
      </c>
      <c r="G29" s="3">
        <f>SUM(B29+D29-E29)</f>
        <v>37428.36</v>
      </c>
      <c r="H29" s="32">
        <v>2236.6999999999998</v>
      </c>
      <c r="I29" s="3">
        <f>SUM(G29+H29)</f>
        <v>39665.06</v>
      </c>
    </row>
    <row r="30" spans="1:11">
      <c r="A30" s="2" t="s">
        <v>42</v>
      </c>
      <c r="B30" s="3">
        <v>76637.17</v>
      </c>
      <c r="C30" s="32">
        <v>76600</v>
      </c>
      <c r="D30" s="3">
        <v>0</v>
      </c>
      <c r="E30" s="32">
        <v>0</v>
      </c>
      <c r="F30" s="32">
        <v>0</v>
      </c>
      <c r="G30" s="3">
        <v>76637.17</v>
      </c>
      <c r="H30" s="32"/>
      <c r="I30" s="3">
        <f>SUM(G30+H30)</f>
        <v>76637.17</v>
      </c>
    </row>
    <row r="31" spans="1:11">
      <c r="A31" s="2" t="s">
        <v>24</v>
      </c>
      <c r="B31" s="3"/>
      <c r="C31" s="3"/>
      <c r="D31" s="3"/>
      <c r="E31" s="3"/>
      <c r="F31" s="3"/>
      <c r="G31" s="3"/>
      <c r="H31" s="3"/>
      <c r="I31" s="3"/>
    </row>
    <row r="32" spans="1:11" ht="39" customHeight="1">
      <c r="A32" s="18" t="s">
        <v>25</v>
      </c>
      <c r="B32" s="3"/>
      <c r="C32" s="3"/>
      <c r="D32" s="3"/>
      <c r="E32" s="3"/>
      <c r="F32" s="3"/>
      <c r="G32" s="3"/>
      <c r="H32" s="3"/>
      <c r="I32" s="3"/>
    </row>
    <row r="33" spans="1:9">
      <c r="A33" s="7" t="s">
        <v>26</v>
      </c>
      <c r="B33" s="3"/>
      <c r="C33" s="3"/>
      <c r="D33" s="3"/>
      <c r="E33" s="3"/>
      <c r="F33" s="3"/>
      <c r="G33" s="3"/>
      <c r="H33" s="3"/>
      <c r="I33" s="3"/>
    </row>
    <row r="34" spans="1:9">
      <c r="A34" s="7" t="s">
        <v>27</v>
      </c>
      <c r="B34" s="3"/>
      <c r="C34" s="3"/>
      <c r="D34" s="3"/>
      <c r="E34" s="3"/>
      <c r="F34" s="3"/>
      <c r="G34" s="3"/>
      <c r="H34" s="3"/>
      <c r="I34" s="3"/>
    </row>
    <row r="35" spans="1:9">
      <c r="A35" s="7" t="s">
        <v>24</v>
      </c>
      <c r="B35" s="3"/>
      <c r="C35" s="3"/>
      <c r="D35" s="3"/>
      <c r="E35" s="3"/>
      <c r="F35" s="3"/>
      <c r="G35" s="3"/>
      <c r="H35" s="3"/>
      <c r="I35" s="3"/>
    </row>
    <row r="36" spans="1:9">
      <c r="A36" s="26" t="s">
        <v>31</v>
      </c>
      <c r="B36" s="27"/>
      <c r="C36" s="27"/>
      <c r="D36" s="27"/>
      <c r="E36" s="27"/>
      <c r="F36" s="27"/>
      <c r="G36" s="27"/>
      <c r="H36" s="27"/>
      <c r="I36" s="27"/>
    </row>
    <row r="37" spans="1:9">
      <c r="A37" s="26" t="s">
        <v>33</v>
      </c>
      <c r="B37" s="27"/>
      <c r="C37" s="27"/>
      <c r="D37" s="27"/>
      <c r="E37" s="27"/>
      <c r="F37" s="27"/>
      <c r="G37" s="27"/>
      <c r="H37" s="27"/>
      <c r="I37" s="27"/>
    </row>
    <row r="38" spans="1:9">
      <c r="A38" s="33" t="s">
        <v>30</v>
      </c>
      <c r="B38" s="34"/>
      <c r="C38" s="34"/>
      <c r="D38" s="34"/>
      <c r="E38" s="34"/>
      <c r="F38" s="34"/>
      <c r="G38" s="34"/>
      <c r="H38" s="34"/>
      <c r="I38" s="34"/>
    </row>
    <row r="39" spans="1:9" ht="14.25" customHeight="1">
      <c r="A39" s="31" t="s">
        <v>38</v>
      </c>
      <c r="D39" s="5"/>
      <c r="H39" s="30" t="s">
        <v>46</v>
      </c>
    </row>
    <row r="40" spans="1:9">
      <c r="A40" s="1" t="s">
        <v>16</v>
      </c>
      <c r="B40" s="1"/>
      <c r="C40" s="1"/>
      <c r="D40" s="10" t="s">
        <v>17</v>
      </c>
      <c r="E40" s="1"/>
      <c r="F40" s="1"/>
      <c r="G40" s="1"/>
      <c r="H40" s="1" t="s">
        <v>18</v>
      </c>
      <c r="I40" s="1"/>
    </row>
    <row r="41" spans="1:9">
      <c r="A41" s="1"/>
      <c r="B41" s="1"/>
      <c r="C41" s="1"/>
      <c r="D41" s="22"/>
      <c r="E41" s="1"/>
      <c r="F41" s="1"/>
      <c r="G41" s="1"/>
      <c r="H41" s="1"/>
      <c r="I41" s="1"/>
    </row>
    <row r="42" spans="1:9">
      <c r="A42" s="30" t="s">
        <v>39</v>
      </c>
      <c r="B42" s="6"/>
      <c r="C42" s="1"/>
      <c r="D42" s="21"/>
      <c r="E42" s="1"/>
      <c r="F42" s="1"/>
      <c r="G42" s="1"/>
      <c r="H42" s="30" t="s">
        <v>40</v>
      </c>
      <c r="I42" s="1"/>
    </row>
    <row r="43" spans="1:9">
      <c r="A43" s="28" t="s">
        <v>34</v>
      </c>
      <c r="B43" s="28"/>
      <c r="C43" s="29"/>
      <c r="D43" s="10" t="s">
        <v>17</v>
      </c>
      <c r="E43" s="1"/>
      <c r="F43" s="1"/>
      <c r="G43" s="1"/>
      <c r="H43" s="1" t="s">
        <v>18</v>
      </c>
      <c r="I43" s="1"/>
    </row>
  </sheetData>
  <customSheetViews>
    <customSheetView guid="{F2D0FA50-2835-462B-A3BD-8DEC17489C52}" showPageBreaks="1" topLeftCell="A22">
      <selection activeCell="E29" sqref="E29"/>
      <pageMargins left="0" right="0" top="0" bottom="0" header="0.31496062992125984" footer="0.31496062992125984"/>
      <pageSetup paperSize="9" scale="75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</customSheetViews>
  <mergeCells count="8">
    <mergeCell ref="A38:I38"/>
    <mergeCell ref="A8:I8"/>
    <mergeCell ref="A7:I7"/>
    <mergeCell ref="A10:I10"/>
    <mergeCell ref="A11:I11"/>
    <mergeCell ref="A15:I15"/>
    <mergeCell ref="A16:I16"/>
    <mergeCell ref="A13:I13"/>
  </mergeCells>
  <pageMargins left="0" right="0" top="0" bottom="0" header="0.31496062992125984" footer="0.31496062992125984"/>
  <pageSetup paperSize="9" scale="75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F2D0FA50-2835-462B-A3BD-8DEC17489C52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customSheetViews>
    <customSheetView guid="{F2D0FA50-2835-462B-A3BD-8DEC17489C52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Diana Radzeviciene</cp:lastModifiedBy>
  <cp:lastPrinted>2021-04-09T09:31:23Z</cp:lastPrinted>
  <dcterms:created xsi:type="dcterms:W3CDTF">2018-11-13T06:22:20Z</dcterms:created>
  <dcterms:modified xsi:type="dcterms:W3CDTF">2021-05-04T12:48:10Z</dcterms:modified>
</cp:coreProperties>
</file>